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scz-mllgwf01v\sgl_llg_esid_idf\09_OP-ESID\B_Multisites\AC_Maintenance\USID_PRS\DAF_2025_001459- Maintenance assainissement\2- DCE\Pièces techniques\"/>
    </mc:Choice>
  </mc:AlternateContent>
  <bookViews>
    <workbookView xWindow="0" yWindow="0" windowWidth="20490" windowHeight="5955"/>
  </bookViews>
  <sheets>
    <sheet name="INVENTAIRE " sheetId="1" r:id="rId1"/>
    <sheet name="LISTE LOT TECHNIQUE " sheetId="2" r:id="rId2"/>
    <sheet name="LISTE DES SITES + DATE" sheetId="3" r:id="rId3"/>
  </sheets>
  <definedNames>
    <definedName name="_xlnm._FilterDatabase" localSheetId="0" hidden="1">'INVENTAIRE '!$A$4:$R$113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5" i="1"/>
</calcChain>
</file>

<file path=xl/comments1.xml><?xml version="1.0" encoding="utf-8"?>
<comments xmlns="http://schemas.openxmlformats.org/spreadsheetml/2006/main">
  <authors>
    <author>Pauline GUILLET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Pauline GUILLET:</t>
        </r>
        <r>
          <rPr>
            <sz val="9"/>
            <color indexed="81"/>
            <rFont val="Tahoma"/>
            <family val="2"/>
          </rPr>
          <t xml:space="preserve">
Référence et date de visite dans onglet dédié 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Pauline GUILLET:</t>
        </r>
        <r>
          <rPr>
            <sz val="9"/>
            <color indexed="81"/>
            <rFont val="Tahoma"/>
            <family val="2"/>
          </rPr>
          <t xml:space="preserve">
EXT = extérieur </t>
        </r>
      </text>
    </comment>
    <comment ref="O4" authorId="0" shapeId="0">
      <text>
        <r>
          <rPr>
            <b/>
            <sz val="9"/>
            <color indexed="81"/>
            <rFont val="Tahoma"/>
            <family val="2"/>
          </rPr>
          <t>Pauline GUILLET:</t>
        </r>
        <r>
          <rPr>
            <sz val="9"/>
            <color indexed="81"/>
            <rFont val="Tahoma"/>
            <family val="2"/>
          </rPr>
          <t xml:space="preserve">
Nomenclature selon Page 23 - CCTP 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</rPr>
          <t>Pauline GUILLET:</t>
        </r>
        <r>
          <rPr>
            <sz val="9"/>
            <color indexed="81"/>
            <rFont val="Tahoma"/>
            <family val="2"/>
          </rPr>
          <t xml:space="preserve">
2 cuves dans fosse sèche 
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</rPr>
          <t>Pauline GUILLET:</t>
        </r>
        <r>
          <rPr>
            <sz val="9"/>
            <color indexed="81"/>
            <rFont val="Tahoma"/>
            <family val="2"/>
          </rPr>
          <t xml:space="preserve">
nouvelle numérotation car pas sur plan client 
</t>
        </r>
      </text>
    </comment>
    <comment ref="E70" authorId="0" shapeId="0">
      <text>
        <r>
          <rPr>
            <b/>
            <sz val="9"/>
            <color indexed="81"/>
            <rFont val="Tahoma"/>
            <family val="2"/>
          </rPr>
          <t>Pauline GUILLET:</t>
        </r>
        <r>
          <rPr>
            <sz val="9"/>
            <color indexed="81"/>
            <rFont val="Tahoma"/>
            <family val="2"/>
          </rPr>
          <t xml:space="preserve">
nouvelle numérotation car pas sur plan client</t>
        </r>
      </text>
    </comment>
    <comment ref="E71" authorId="0" shapeId="0">
      <text>
        <r>
          <rPr>
            <b/>
            <sz val="9"/>
            <color indexed="81"/>
            <rFont val="Tahoma"/>
            <family val="2"/>
          </rPr>
          <t>Pauline GUILLET:</t>
        </r>
        <r>
          <rPr>
            <sz val="9"/>
            <color indexed="81"/>
            <rFont val="Tahoma"/>
            <family val="2"/>
          </rPr>
          <t xml:space="preserve">
nouvelle numérotation car pas sur plan client</t>
        </r>
      </text>
    </comment>
  </commentList>
</comments>
</file>

<file path=xl/sharedStrings.xml><?xml version="1.0" encoding="utf-8"?>
<sst xmlns="http://schemas.openxmlformats.org/spreadsheetml/2006/main" count="1421" uniqueCount="414">
  <si>
    <t>Périodicité</t>
  </si>
  <si>
    <t>Nbre de passage annuel</t>
  </si>
  <si>
    <t>FORT NEUF DE VINCENNES</t>
  </si>
  <si>
    <t>FNV</t>
  </si>
  <si>
    <t>Séparateur d'hydrocarbure et débourbeur</t>
  </si>
  <si>
    <t>Soute à carburant  à côté du Bât 100</t>
  </si>
  <si>
    <t>5 m³</t>
  </si>
  <si>
    <t>Trimestrielle</t>
  </si>
  <si>
    <t>Station de lavage Est</t>
  </si>
  <si>
    <t>Annuelle</t>
  </si>
  <si>
    <t>bac à graisse et à fécules</t>
  </si>
  <si>
    <t>Cercle Mess du Bât 031</t>
  </si>
  <si>
    <t>3 m³</t>
  </si>
  <si>
    <t>Mensuelle</t>
  </si>
  <si>
    <t>Regards caniveaux et siphons d’évacuation</t>
  </si>
  <si>
    <t>Regards, caniveaux et siphons des zones cuisines du Bât 031</t>
  </si>
  <si>
    <t>10ml</t>
  </si>
  <si>
    <t>Canalisations</t>
  </si>
  <si>
    <t>Canalisations reliant les zones cuisines du Bât 031 au bac à graisse</t>
  </si>
  <si>
    <t>20ml</t>
  </si>
  <si>
    <t>Siphons de sol (2)</t>
  </si>
  <si>
    <t>Sous-sol du cercle Mess du Bât 031</t>
  </si>
  <si>
    <t>2u</t>
  </si>
  <si>
    <t>Caniveaux EP</t>
  </si>
  <si>
    <t>Parking souterrain A</t>
  </si>
  <si>
    <t>Parking souterrain B</t>
  </si>
  <si>
    <t>Caniveaux</t>
  </si>
  <si>
    <t>Bât 042</t>
  </si>
  <si>
    <t>Bât 035</t>
  </si>
  <si>
    <t>Bât 033</t>
  </si>
  <si>
    <t>Parking Bus à côté du Bât 033</t>
  </si>
  <si>
    <t>Aire de lavage à  côté du Bât 033</t>
  </si>
  <si>
    <t>Fosse plateforme élévatrice</t>
  </si>
  <si>
    <t>Bât 022</t>
  </si>
  <si>
    <t>11,20m²</t>
  </si>
  <si>
    <t>Parking A - Bât 031</t>
  </si>
  <si>
    <t>Fosse de relevage</t>
  </si>
  <si>
    <t>Attenante au séparateur du Parking A - Bât 031</t>
  </si>
  <si>
    <t>Parking B - Bât 044</t>
  </si>
  <si>
    <t>Attenante au séparateur du Parking B - Bât 044</t>
  </si>
  <si>
    <t>FORT DE L’EST</t>
  </si>
  <si>
    <t>FDE</t>
  </si>
  <si>
    <t>A côté du Bât 019</t>
  </si>
  <si>
    <t>Bac à graisse et à fécules</t>
  </si>
  <si>
    <t>Ordinaire du FDE</t>
  </si>
  <si>
    <t>1 m³</t>
  </si>
  <si>
    <t>Regards, caniveaux et siphons des zones cuisines du FDE</t>
  </si>
  <si>
    <t>Canalisations reliant les zones cuisines du FDE au bac à graisse</t>
  </si>
  <si>
    <t>Semestrielle</t>
  </si>
  <si>
    <t>Entre Bât 019 et 038</t>
  </si>
  <si>
    <t>BCC Mortier</t>
  </si>
  <si>
    <t>Parking sous-sol du Bât 003. (Hauteur limitée à 2m)</t>
  </si>
  <si>
    <t>Local « François » du Bât 001</t>
  </si>
  <si>
    <t>Sous-sol du Bât 002</t>
  </si>
  <si>
    <t>Services techniques du FDN</t>
  </si>
  <si>
    <t>FDN</t>
  </si>
  <si>
    <t>Cercle Mess du FDN</t>
  </si>
  <si>
    <t>Regards, caniveaux et siphons des zones cuisines du cercle Mess du FDN</t>
  </si>
  <si>
    <t>Canalisations reliant les zones cuisines du cercle Mess du FDN au bac à graisse</t>
  </si>
  <si>
    <t>Ordinaire du FDN</t>
  </si>
  <si>
    <t>Regards, caniveaux et siphons des zones cuisines de l’ordinaire du FDN</t>
  </si>
  <si>
    <t>Canalisations reliant les zones cuisines de l’ordinaire du FDN au bac à graisse</t>
  </si>
  <si>
    <t>Devant Bât 003 au niveau de la laverie</t>
  </si>
  <si>
    <t>0,5 m³</t>
  </si>
  <si>
    <t>FKB</t>
  </si>
  <si>
    <t>A proximité du Bât 019</t>
  </si>
  <si>
    <t>Cercle mixte Bât 018</t>
  </si>
  <si>
    <t>2,5m³</t>
  </si>
  <si>
    <t>Regards, caniveaux et siphons des zones cuisines du cercle mixte du FKB</t>
  </si>
  <si>
    <t>Canalisations reliant les zones cuisines du cercle mixte du FKB au bac à graisse</t>
  </si>
  <si>
    <t>N°7 Devant le bâtiment 42</t>
  </si>
  <si>
    <t>Fosse septique</t>
  </si>
  <si>
    <t>N°1 Entre bâtiment 016 et 018</t>
  </si>
  <si>
    <t>EM</t>
  </si>
  <si>
    <t>Bât 003 : plonge et restaurant prestige</t>
  </si>
  <si>
    <t>Bât 003 : restaurant</t>
  </si>
  <si>
    <t>6 m³</t>
  </si>
  <si>
    <t>Entre BAT 043 et 002</t>
  </si>
  <si>
    <t xml:space="preserve">Bac à graisse </t>
  </si>
  <si>
    <t>2.5m³</t>
  </si>
  <si>
    <t>0.5m³</t>
  </si>
  <si>
    <t>Gaine technique de la cour MALANOT à la cour MORLAND</t>
  </si>
  <si>
    <t>Devant Bât 033 au niveau du BAT 0038</t>
  </si>
  <si>
    <t>Bât. 11</t>
  </si>
  <si>
    <t>0,5m³</t>
  </si>
  <si>
    <t>HOTEL NATIONNAL DES INVALIDES</t>
  </si>
  <si>
    <t>HNI</t>
  </si>
  <si>
    <t>Cours de Metz</t>
  </si>
  <si>
    <t>Pont Levis</t>
  </si>
  <si>
    <t>Bât 030 – Cour du Mess</t>
  </si>
  <si>
    <t>90 ml</t>
  </si>
  <si>
    <t>Cour du Dôme</t>
  </si>
  <si>
    <t>120 ml</t>
  </si>
  <si>
    <t>Cour M. Le Curé</t>
  </si>
  <si>
    <t>60 ml</t>
  </si>
  <si>
    <t>Petite Cour du Dôme</t>
  </si>
  <si>
    <t>Cour de Metz</t>
  </si>
  <si>
    <t>Cour d’Honneur</t>
  </si>
  <si>
    <t>Cour de la Charbonnerie</t>
  </si>
  <si>
    <t>40 ml</t>
  </si>
  <si>
    <t>Côté EST Bât 015 et Bât 006</t>
  </si>
  <si>
    <t>130 ml</t>
  </si>
  <si>
    <t>Jardin G.I.</t>
  </si>
  <si>
    <t>30 ml</t>
  </si>
  <si>
    <t>Jardin du G.M.P.</t>
  </si>
  <si>
    <t>Cour d’Austerlitz</t>
  </si>
  <si>
    <t>Façade NORD Bât 002, Bât 003 et Bât 004</t>
  </si>
  <si>
    <t>210 ml</t>
  </si>
  <si>
    <t>Jardin côté Nord</t>
  </si>
  <si>
    <t>150 ml</t>
  </si>
  <si>
    <t>400 ml</t>
  </si>
  <si>
    <t>Cour de l’IRM</t>
  </si>
  <si>
    <t>8 ml</t>
  </si>
  <si>
    <t>Fosse (station de relevage EP)</t>
  </si>
  <si>
    <t>Fosse (station de relevage EU)</t>
  </si>
  <si>
    <t>Bâtiment 043 – niveau parking - 5</t>
  </si>
  <si>
    <t>CHATEAU DE VINCENNES</t>
  </si>
  <si>
    <t>VFV</t>
  </si>
  <si>
    <t>Entre BAT 0019 et 0020</t>
  </si>
  <si>
    <t>Magasin Brébant (BAT 104 FNV)</t>
  </si>
  <si>
    <t>Pompage des grilles</t>
  </si>
  <si>
    <t>Site complet</t>
  </si>
  <si>
    <t>Curage réseaux</t>
  </si>
  <si>
    <t>site complet</t>
  </si>
  <si>
    <t>500 ml</t>
  </si>
  <si>
    <t>Bâtiment 006 -Cloître</t>
  </si>
  <si>
    <t>Bâtiment 006 -Cloître - sous sol</t>
  </si>
  <si>
    <t>Un groupe de vide avec deux pompes à anneaux liquides et un bac de refroidissement</t>
  </si>
  <si>
    <t>Pompe de refoulement vers l'égout</t>
  </si>
  <si>
    <t>700L</t>
  </si>
  <si>
    <t>Adoucisseurs</t>
  </si>
  <si>
    <t>2 L</t>
  </si>
  <si>
    <t>2,5L</t>
  </si>
  <si>
    <t>10L</t>
  </si>
  <si>
    <t>Résidence Pascal</t>
  </si>
  <si>
    <t>Fosse de relevage (+ panier dégrilleur)</t>
  </si>
  <si>
    <t>38 interfaces de type BufferBox</t>
  </si>
  <si>
    <t>2 interfaces de type BufferBox</t>
  </si>
  <si>
    <t>13 interfaces de type pot</t>
  </si>
  <si>
    <t>Deux cuves à éffluents</t>
  </si>
  <si>
    <t>Allée centrale - à proximité de la  tour du village</t>
  </si>
  <si>
    <t xml:space="preserve"> Allée centrale - à proximité du BAT 006</t>
  </si>
  <si>
    <t>Allée centrale - entre BAT 0011 et sainte chapelle</t>
  </si>
  <si>
    <t>Allée centrale - devant la sainte chapelle</t>
  </si>
  <si>
    <t>C1</t>
  </si>
  <si>
    <t>C0</t>
  </si>
  <si>
    <t xml:space="preserve">BAT </t>
  </si>
  <si>
    <t xml:space="preserve">LOCAL </t>
  </si>
  <si>
    <t xml:space="preserve">NIVEAU </t>
  </si>
  <si>
    <t xml:space="preserve">SITE </t>
  </si>
  <si>
    <t xml:space="preserve">N° EQUIPEMENT </t>
  </si>
  <si>
    <t xml:space="preserve">DESIGNATION </t>
  </si>
  <si>
    <t xml:space="preserve">NOMBRE </t>
  </si>
  <si>
    <t xml:space="preserve">MARQUE </t>
  </si>
  <si>
    <t xml:space="preserve">TYPE CARACTERISTIQUE </t>
  </si>
  <si>
    <t xml:space="preserve">ETAT DE VETUSTE </t>
  </si>
  <si>
    <t xml:space="preserve">ETAT DE FONCTIONNEMENT </t>
  </si>
  <si>
    <t xml:space="preserve">CRITICITE </t>
  </si>
  <si>
    <t xml:space="preserve">COMMENTAIRES OBSERVATIONS </t>
  </si>
  <si>
    <t xml:space="preserve">IDENTIFICATION </t>
  </si>
  <si>
    <t xml:space="preserve">LOT TECHNIQUE </t>
  </si>
  <si>
    <t xml:space="preserve">BAG </t>
  </si>
  <si>
    <t xml:space="preserve">SHD </t>
  </si>
  <si>
    <t>FdR</t>
  </si>
  <si>
    <t>CANA</t>
  </si>
  <si>
    <t xml:space="preserve">CANI </t>
  </si>
  <si>
    <t>RC</t>
  </si>
  <si>
    <t xml:space="preserve">SE </t>
  </si>
  <si>
    <t xml:space="preserve">Bac  à Graisse </t>
  </si>
  <si>
    <t xml:space="preserve">Séparateur d'hydrocarbure et débourbeur </t>
  </si>
  <si>
    <t xml:space="preserve">Fosse de relevage </t>
  </si>
  <si>
    <t xml:space="preserve">Canalisations </t>
  </si>
  <si>
    <t xml:space="preserve">Caniveaux </t>
  </si>
  <si>
    <t xml:space="preserve">Regards caniveaux </t>
  </si>
  <si>
    <t xml:space="preserve">Siphons d'évacuation </t>
  </si>
  <si>
    <t xml:space="preserve">LISTE DES TYPES DE LOT TECHNIQUE </t>
  </si>
  <si>
    <t xml:space="preserve">EXT </t>
  </si>
  <si>
    <t>RDC</t>
  </si>
  <si>
    <t>x</t>
  </si>
  <si>
    <t>STATION LAVAGE</t>
  </si>
  <si>
    <t>PARKING A</t>
  </si>
  <si>
    <t>Cercle Mess</t>
  </si>
  <si>
    <t xml:space="preserve">Plateforme élévatrice </t>
  </si>
  <si>
    <t>PLATE</t>
  </si>
  <si>
    <t xml:space="preserve">PARKING A </t>
  </si>
  <si>
    <t xml:space="preserve">PARKING B </t>
  </si>
  <si>
    <t>EXT</t>
  </si>
  <si>
    <t xml:space="preserve">AIRE LAVAGE </t>
  </si>
  <si>
    <t xml:space="preserve">PARKING BUS </t>
  </si>
  <si>
    <t>S-s</t>
  </si>
  <si>
    <t xml:space="preserve">60mL </t>
  </si>
  <si>
    <t xml:space="preserve">20mL annoncés dans l'inventaire client </t>
  </si>
  <si>
    <t xml:space="preserve">25mL </t>
  </si>
  <si>
    <t xml:space="preserve">20mL annoncé dans l'inventaire contre 2 x 25mL vu lors de la visite </t>
  </si>
  <si>
    <t xml:space="preserve">40mL </t>
  </si>
  <si>
    <t xml:space="preserve">20mL annoncé dans l'inventaire contre 2 x 40mL vu lors de la visite </t>
  </si>
  <si>
    <t xml:space="preserve">Flotteur fatigué </t>
  </si>
  <si>
    <t xml:space="preserve">RAS </t>
  </si>
  <si>
    <t>RAS</t>
  </si>
  <si>
    <t xml:space="preserve">Peu de matière </t>
  </si>
  <si>
    <t xml:space="preserve">BAG à l'étage; prévoir longueur suffisante 
Hauteur pour accès au sous-sol = 3,6m </t>
  </si>
  <si>
    <t xml:space="preserve">Accès depuis salle au sous-sol où il y a le BAG </t>
  </si>
  <si>
    <t>Passage à prévoir</t>
  </si>
  <si>
    <t xml:space="preserve">Haut et bas de pente </t>
  </si>
  <si>
    <t xml:space="preserve">Matière épaisse </t>
  </si>
  <si>
    <t xml:space="preserve">• Accès par même pièce que pour le poste de relevage du parking A – bat 31 (poste relevage n°1) 
• A FAIRE DEPUIS L’EXTERIEUR Si descente nécessaire, prévoir un mode opératoire spécifique 
• Salle encombrée, signalé au client pour débarrassage / rangement 
• Matière épaisse  
</t>
  </si>
  <si>
    <t>Impossible d’actionner les boutons depuis l’armoire lors du passage  pour faire un test de fonctionnement des deux pompes</t>
  </si>
  <si>
    <t xml:space="preserve">PLANNING </t>
  </si>
  <si>
    <t xml:space="preserve">Plaque en béton ==&gt; prévoir outil spécifique 
+ nécessité avoir clé pour accès au local </t>
  </si>
  <si>
    <t xml:space="preserve">Location complète </t>
  </si>
  <si>
    <t xml:space="preserve">Données CCTP </t>
  </si>
  <si>
    <t xml:space="preserve">Identification selon demande CCTP </t>
  </si>
  <si>
    <t xml:space="preserve">RDC </t>
  </si>
  <si>
    <t xml:space="preserve">ORDINAIRE </t>
  </si>
  <si>
    <t xml:space="preserve">Postionner le camion après le plan incliné </t>
  </si>
  <si>
    <t xml:space="preserve">FDE </t>
  </si>
  <si>
    <t xml:space="preserve">EQUIPEMENT NON PRESENT DANS INVENTAIRE CCTP </t>
  </si>
  <si>
    <t>X</t>
  </si>
  <si>
    <t xml:space="preserve">CUISINE </t>
  </si>
  <si>
    <t xml:space="preserve">Pas de test effectué </t>
  </si>
  <si>
    <t xml:space="preserve">Voir si besoin de vider les fûts lors du passage pour pompage du BAG </t>
  </si>
  <si>
    <t xml:space="preserve">Aire de lavage </t>
  </si>
  <si>
    <t xml:space="preserve">Non connu </t>
  </si>
  <si>
    <t xml:space="preserve">"François" </t>
  </si>
  <si>
    <t>PARKING</t>
  </si>
  <si>
    <t xml:space="preserve">S-s </t>
  </si>
  <si>
    <t xml:space="preserve">Situé au sous-sol niveau -3 </t>
  </si>
  <si>
    <t>E-VDG</t>
  </si>
  <si>
    <t xml:space="preserve">Descente selon CATEC à prévoir </t>
  </si>
  <si>
    <t xml:space="preserve">Echelle crinoline avec trace de rouille </t>
  </si>
  <si>
    <t xml:space="preserve">2 pompes - pas de panier dégrilleur </t>
  </si>
  <si>
    <t xml:space="preserve">RAS  </t>
  </si>
  <si>
    <t>Présence de 2 pompes de relevage + panier propre</t>
  </si>
  <si>
    <t xml:space="preserve">Panier propre  </t>
  </si>
  <si>
    <t xml:space="preserve">TOUT SITE </t>
  </si>
  <si>
    <t xml:space="preserve">Réseau unitaire  </t>
  </si>
  <si>
    <t xml:space="preserve">Différents type de grille </t>
  </si>
  <si>
    <t xml:space="preserve">Diagnostic visuel non possible  </t>
  </si>
  <si>
    <t xml:space="preserve">Allée centrale </t>
  </si>
  <si>
    <t xml:space="preserve">Tour du village </t>
  </si>
  <si>
    <t xml:space="preserve">BAT 006 </t>
  </si>
  <si>
    <t xml:space="preserve">BAT 0011 / Sainte chapelle   </t>
  </si>
  <si>
    <t xml:space="preserve">Sainte Chapelle  </t>
  </si>
  <si>
    <t xml:space="preserve">BAT 0019 - BAT 0020 </t>
  </si>
  <si>
    <t xml:space="preserve">FNV - Bréhant </t>
  </si>
  <si>
    <t xml:space="preserve">BAT 104 </t>
  </si>
  <si>
    <t xml:space="preserve">Situé sur FNV - non listé sur inventaire  </t>
  </si>
  <si>
    <t xml:space="preserve">VFV </t>
  </si>
  <si>
    <t xml:space="preserve">2 à 3 m3  </t>
  </si>
  <si>
    <t xml:space="preserve">C1 </t>
  </si>
  <si>
    <t xml:space="preserve">BAT 003 </t>
  </si>
  <si>
    <t>BAT 003</t>
  </si>
  <si>
    <t xml:space="preserve">Bac très chargé  </t>
  </si>
  <si>
    <t xml:space="preserve">dans cours de livraison, serrer le camion pour laisser les camions de livraison au besoin </t>
  </si>
  <si>
    <t>1 (ex 7)</t>
  </si>
  <si>
    <t xml:space="preserve">2 (ex 8) </t>
  </si>
  <si>
    <t xml:space="preserve">BAT 044 - BAT 002 </t>
  </si>
  <si>
    <t xml:space="preserve">RESTAURANT  </t>
  </si>
  <si>
    <t xml:space="preserve">PLONGE + RESTAURANT PRESTIGE  </t>
  </si>
  <si>
    <t>SANITAIRES BAR MESS</t>
  </si>
  <si>
    <t xml:space="preserve">Problème pompe ne fonctionnement malgré niveau bas lors du passage ==&gt; résolu en bougeant le flotteur 
Attention, plaque carrelée difficile à ouvrir  voir pour mettre une plaque plus simple, dans l’attente prévoir outil spécifique  
</t>
  </si>
  <si>
    <t xml:space="preserve">HS -&gt; réparation faite de suite </t>
  </si>
  <si>
    <t xml:space="preserve">Accès par l’extérieur via des grilles situées au niveau des bacs huiles usagés : </t>
  </si>
  <si>
    <t xml:space="preserve">VESTIAIRE </t>
  </si>
  <si>
    <t>PRODUCTION CLIM</t>
  </si>
  <si>
    <t>BAT 008</t>
  </si>
  <si>
    <t xml:space="preserve">BAT 008 </t>
  </si>
  <si>
    <t>BAT 009</t>
  </si>
  <si>
    <t>BAT 021</t>
  </si>
  <si>
    <t>BAT  0038</t>
  </si>
  <si>
    <t>Bât.  11</t>
  </si>
  <si>
    <t>BAT 002</t>
  </si>
  <si>
    <t xml:space="preserve">BAT 004 </t>
  </si>
  <si>
    <t xml:space="preserve">TOUR REFROIDISSEMENT </t>
  </si>
  <si>
    <t>COUR MALANOT + COUR MORLAND</t>
  </si>
  <si>
    <t xml:space="preserve">DEMS VESTIAIRE PORTE A </t>
  </si>
  <si>
    <t xml:space="preserve">DEMS VESTIAIRE PORTE C </t>
  </si>
  <si>
    <t xml:space="preserve">DEMS VESTIAIRE </t>
  </si>
  <si>
    <t>S-s (3eme)</t>
  </si>
  <si>
    <t xml:space="preserve">S-s(3eme) </t>
  </si>
  <si>
    <t xml:space="preserve">COUR ANGLAISE </t>
  </si>
  <si>
    <t xml:space="preserve">x </t>
  </si>
  <si>
    <t xml:space="preserve">GAINE TECHNIQUE </t>
  </si>
  <si>
    <t xml:space="preserve">Non testé  </t>
  </si>
  <si>
    <t xml:space="preserve">Descente selon CATEC à prévoir 
80mL de ligne à prévoir </t>
  </si>
  <si>
    <t xml:space="preserve">Descente selon CATEC à prévoir 
150 mL à prévoir </t>
  </si>
  <si>
    <t xml:space="preserve">Longueur nécessaire = 25mL </t>
  </si>
  <si>
    <t xml:space="preserve">Local fortement encombré </t>
  </si>
  <si>
    <t xml:space="preserve">Plaques béton </t>
  </si>
  <si>
    <t xml:space="preserve">DEMS SANITAIRE  </t>
  </si>
  <si>
    <t>Accès par grilles aération dans le couloir possible (besoin environ 20mL)</t>
  </si>
  <si>
    <t xml:space="preserve">longueur importante au 3ème sous-sol – couronnes à passer dans les escaliers 
volume annoncé de 0,5 m3 sous-estimé ==&gt; plutôt 5 
</t>
  </si>
  <si>
    <t xml:space="preserve">Prévoir 30 mL de ligne  </t>
  </si>
  <si>
    <t xml:space="preserve">Accès derrière la tour </t>
  </si>
  <si>
    <t>POMPE HS</t>
  </si>
  <si>
    <t xml:space="preserve">Accès par soupiraux qui sont dans le couloir en fce des salles (accès extérieur = entre bat 002 et 0043) </t>
  </si>
  <si>
    <t xml:space="preserve">Accès Possible par soupirail – prévoir 30 mL </t>
  </si>
  <si>
    <t>DEVANT BAT 033</t>
  </si>
  <si>
    <t xml:space="preserve">Tableau de commande à l'intérieur du bâtiment  </t>
  </si>
  <si>
    <t xml:space="preserve">Un défaut affiché sur le tableau 
</t>
  </si>
  <si>
    <t xml:space="preserve">Tableau peu pratique (fermé, pas de bouton) </t>
  </si>
  <si>
    <t xml:space="preserve">MANQUE 1 POMPE (sujet en cours fin de contrat prestataire précédent) </t>
  </si>
  <si>
    <t>Les siphons peuvent parfois être remplis</t>
  </si>
  <si>
    <t xml:space="preserve">LAVERIE  </t>
  </si>
  <si>
    <t xml:space="preserve">BAT 010  </t>
  </si>
  <si>
    <t>BAT 013</t>
  </si>
  <si>
    <t xml:space="preserve">RDC  </t>
  </si>
  <si>
    <t xml:space="preserve">SERVICE TECHNIQUE </t>
  </si>
  <si>
    <t>CERCLE MESS</t>
  </si>
  <si>
    <t>FOSEP</t>
  </si>
  <si>
    <t xml:space="preserve">Fosse septique  </t>
  </si>
  <si>
    <t xml:space="preserve">BAT 019 </t>
  </si>
  <si>
    <t xml:space="preserve">AIRE LAVAGE  </t>
  </si>
  <si>
    <t xml:space="preserve">BAT 018 </t>
  </si>
  <si>
    <t>BAT 019</t>
  </si>
  <si>
    <t xml:space="preserve">CERCLE MIXTE </t>
  </si>
  <si>
    <t xml:space="preserve">BAT 42 </t>
  </si>
  <si>
    <t xml:space="preserve">N°7 </t>
  </si>
  <si>
    <t xml:space="preserve">N°1 </t>
  </si>
  <si>
    <t>BAT 016 BAT 018</t>
  </si>
  <si>
    <t xml:space="preserve"> prévoir lève-plaque magnétique ou outils spécifiques </t>
  </si>
  <si>
    <t xml:space="preserve">Absence des petits crochets sur les plaques </t>
  </si>
  <si>
    <t xml:space="preserve">FKB </t>
  </si>
  <si>
    <t xml:space="preserve">BAT 32 </t>
  </si>
  <si>
    <t xml:space="preserve">?? </t>
  </si>
  <si>
    <t xml:space="preserve">Non fonctionnel </t>
  </si>
  <si>
    <t>BAT 37</t>
  </si>
  <si>
    <t xml:space="preserve">Révision 01 - 2022 11 </t>
  </si>
  <si>
    <t xml:space="preserve">INVENTAIRE DES INSTALLATIONS D'ASSAINISSEMENT - CONTRAT USID  </t>
  </si>
  <si>
    <t>MONO - VDG</t>
  </si>
  <si>
    <t xml:space="preserve">COUR IRM  </t>
  </si>
  <si>
    <t xml:space="preserve">S-s(2ème) </t>
  </si>
  <si>
    <t xml:space="preserve">EXT  </t>
  </si>
  <si>
    <t xml:space="preserve">COUR 2EME S-s </t>
  </si>
  <si>
    <t xml:space="preserve">X </t>
  </si>
  <si>
    <t xml:space="preserve">BAT 043 </t>
  </si>
  <si>
    <t xml:space="preserve">Pièce 010 </t>
  </si>
  <si>
    <t xml:space="preserve">Pièce 060 </t>
  </si>
  <si>
    <t>Pièce 043</t>
  </si>
  <si>
    <t xml:space="preserve">Parking </t>
  </si>
  <si>
    <t xml:space="preserve">S-s(3ème) </t>
  </si>
  <si>
    <t xml:space="preserve">3 pompes OK  </t>
  </si>
  <si>
    <t xml:space="preserve">2 pompes OK </t>
  </si>
  <si>
    <t xml:space="preserve">2 pompes (1 HS et 1 OK) </t>
  </si>
  <si>
    <t xml:space="preserve">3 pompes (1 HS et 2 OK) </t>
  </si>
  <si>
    <t xml:space="preserve">A définir </t>
  </si>
  <si>
    <t xml:space="preserve">A definir </t>
  </si>
  <si>
    <t xml:space="preserve">Système pompage sous vide </t>
  </si>
  <si>
    <t xml:space="preserve">Compresseur système sous-vide </t>
  </si>
  <si>
    <t xml:space="preserve">Fosse système sous-vide </t>
  </si>
  <si>
    <t>A définir</t>
  </si>
  <si>
    <t>Fosse encrassée</t>
  </si>
  <si>
    <t xml:space="preserve">Salle sport </t>
  </si>
  <si>
    <t xml:space="preserve">COTE PIECE 43 </t>
  </si>
  <si>
    <t xml:space="preserve">Equipement pompage sous vide </t>
  </si>
  <si>
    <t>POMPVIDE</t>
  </si>
  <si>
    <t xml:space="preserve">LISTE DES SITES &amp; DATE DE VISITE </t>
  </si>
  <si>
    <t xml:space="preserve">ABV.  </t>
  </si>
  <si>
    <t xml:space="preserve">DESIGNATION SITE </t>
  </si>
  <si>
    <t xml:space="preserve">FNV </t>
  </si>
  <si>
    <t xml:space="preserve">BCC MORTIER </t>
  </si>
  <si>
    <t xml:space="preserve">RESIDENCE PASCAL </t>
  </si>
  <si>
    <t xml:space="preserve">FORT DE NOGENT </t>
  </si>
  <si>
    <t xml:space="preserve">FORT DU KREMLIN BICETRE  </t>
  </si>
  <si>
    <t xml:space="preserve">FDN </t>
  </si>
  <si>
    <t xml:space="preserve">ECOLE MILITAIRE  </t>
  </si>
  <si>
    <t xml:space="preserve">EM </t>
  </si>
  <si>
    <t xml:space="preserve">HNI </t>
  </si>
  <si>
    <t xml:space="preserve">VAL DE GRACE (MONOBLOC) </t>
  </si>
  <si>
    <t xml:space="preserve">VDG </t>
  </si>
  <si>
    <t xml:space="preserve">(E)VDG </t>
  </si>
  <si>
    <t xml:space="preserve">VAL DE GRACE (ECOLE) </t>
  </si>
  <si>
    <t>BAT 100</t>
  </si>
  <si>
    <t>BAT 31</t>
  </si>
  <si>
    <t>BAT 042</t>
  </si>
  <si>
    <t>BAT 035</t>
  </si>
  <si>
    <t xml:space="preserve">BAT 033 </t>
  </si>
  <si>
    <t>BAT 033</t>
  </si>
  <si>
    <t>BAT 22</t>
  </si>
  <si>
    <t>BAT 031</t>
  </si>
  <si>
    <t>BAT 044</t>
  </si>
  <si>
    <t>BAT 001</t>
  </si>
  <si>
    <t>BAT 018 &amp; 019</t>
  </si>
  <si>
    <r>
      <t>12 m</t>
    </r>
    <r>
      <rPr>
        <vertAlign val="superscript"/>
        <sz val="12"/>
        <color indexed="8"/>
        <rFont val="Calibri"/>
        <family val="2"/>
        <scheme val="minor"/>
      </rPr>
      <t>3</t>
    </r>
  </si>
  <si>
    <r>
      <t>3 m</t>
    </r>
    <r>
      <rPr>
        <vertAlign val="superscript"/>
        <sz val="12"/>
        <color indexed="8"/>
        <rFont val="Calibri"/>
        <family val="2"/>
        <scheme val="minor"/>
      </rPr>
      <t>3</t>
    </r>
  </si>
  <si>
    <r>
      <t xml:space="preserve">Boite de commande des pompes dans galerie technique 
2 pompes de relevage
Prévoir matériel CATEC pour descente à la galérie technique </t>
    </r>
    <r>
      <rPr>
        <b/>
        <u/>
        <sz val="11"/>
        <color rgb="FFFF0000"/>
        <rFont val="Calibri"/>
        <family val="2"/>
        <scheme val="minor"/>
      </rPr>
      <t xml:space="preserve">(barre de descente bouge) </t>
    </r>
  </si>
  <si>
    <r>
      <t xml:space="preserve">Boite de commande des pompes dans galerie technique 
2 pompes de relevage
Affichage de l'état des 5 postes de relevage présent au PC =&gt; </t>
    </r>
    <r>
      <rPr>
        <b/>
        <u/>
        <sz val="11"/>
        <color rgb="FFFF0000"/>
        <rFont val="Calibri"/>
        <family val="2"/>
        <scheme val="minor"/>
      </rPr>
      <t xml:space="preserve">non fonctionnel </t>
    </r>
  </si>
  <si>
    <r>
      <t xml:space="preserve">Situé sur le site du FNV 
</t>
    </r>
    <r>
      <rPr>
        <sz val="11"/>
        <rFont val="Calibri"/>
        <family val="2"/>
        <scheme val="minor"/>
      </rPr>
      <t xml:space="preserve">2 pompes testées OK </t>
    </r>
  </si>
  <si>
    <r>
      <t>1</t>
    </r>
    <r>
      <rPr>
        <vertAlign val="superscript"/>
        <sz val="12"/>
        <color indexed="8"/>
        <rFont val="Calibri"/>
        <family val="2"/>
        <scheme val="minor"/>
      </rPr>
      <t>er</t>
    </r>
    <r>
      <rPr>
        <sz val="12"/>
        <color indexed="8"/>
        <rFont val="Calibri"/>
        <family val="2"/>
        <scheme val="minor"/>
      </rPr>
      <t xml:space="preserve"> sous-sol du Bât 001 (Hauteur limitée à 2m)</t>
    </r>
  </si>
  <si>
    <r>
      <t>1m</t>
    </r>
    <r>
      <rPr>
        <vertAlign val="superscript"/>
        <sz val="12"/>
        <color rgb="FFFF0000"/>
        <rFont val="Calibri"/>
        <family val="2"/>
        <scheme val="minor"/>
      </rPr>
      <t xml:space="preserve">3 </t>
    </r>
  </si>
  <si>
    <r>
      <t>Sanitaires Bar 1</t>
    </r>
    <r>
      <rPr>
        <vertAlign val="superscript"/>
        <sz val="12"/>
        <color indexed="8"/>
        <rFont val="Calibri"/>
        <family val="2"/>
        <scheme val="minor"/>
      </rPr>
      <t>er</t>
    </r>
    <r>
      <rPr>
        <sz val="12"/>
        <color indexed="8"/>
        <rFont val="Calibri"/>
        <family val="2"/>
        <scheme val="minor"/>
      </rPr>
      <t xml:space="preserve"> sous-sol bât bar bâtiment 003 (mess)</t>
    </r>
  </si>
  <si>
    <r>
      <t>Sanitaires Bar 1</t>
    </r>
    <r>
      <rPr>
        <vertAlign val="superscript"/>
        <sz val="12"/>
        <color indexed="8"/>
        <rFont val="Calibri"/>
        <family val="2"/>
        <scheme val="minor"/>
      </rPr>
      <t>er</t>
    </r>
    <r>
      <rPr>
        <sz val="12"/>
        <color indexed="8"/>
        <rFont val="Calibri"/>
        <family val="2"/>
        <scheme val="minor"/>
      </rPr>
      <t xml:space="preserve"> sous-sol vers vestiaire bâtiment 003 (mess)</t>
    </r>
  </si>
  <si>
    <r>
      <t>1</t>
    </r>
    <r>
      <rPr>
        <vertAlign val="superscript"/>
        <sz val="12"/>
        <color indexed="8"/>
        <rFont val="Calibri"/>
        <family val="2"/>
        <scheme val="minor"/>
      </rPr>
      <t>er</t>
    </r>
    <r>
      <rPr>
        <sz val="12"/>
        <color indexed="8"/>
        <rFont val="Calibri"/>
        <family val="2"/>
        <scheme val="minor"/>
      </rPr>
      <t xml:space="preserve"> sous-sol : production clim face à la sous-station 7 Bât 003</t>
    </r>
  </si>
  <si>
    <r>
      <t>DEMS vestiaire porte A - 1</t>
    </r>
    <r>
      <rPr>
        <vertAlign val="superscript"/>
        <sz val="12"/>
        <color indexed="8"/>
        <rFont val="Calibri"/>
        <family val="2"/>
        <scheme val="minor"/>
      </rPr>
      <t>er</t>
    </r>
    <r>
      <rPr>
        <sz val="12"/>
        <color indexed="8"/>
        <rFont val="Calibri"/>
        <family val="2"/>
        <scheme val="minor"/>
      </rPr>
      <t xml:space="preserve"> sous-sol - bâtiment 008</t>
    </r>
  </si>
  <si>
    <r>
      <t>DEMS vestiaire porte C- 1</t>
    </r>
    <r>
      <rPr>
        <vertAlign val="superscript"/>
        <sz val="12"/>
        <color indexed="8"/>
        <rFont val="Calibri"/>
        <family val="2"/>
        <scheme val="minor"/>
      </rPr>
      <t>er</t>
    </r>
    <r>
      <rPr>
        <sz val="12"/>
        <color indexed="8"/>
        <rFont val="Calibri"/>
        <family val="2"/>
        <scheme val="minor"/>
      </rPr>
      <t xml:space="preserve"> sous-sol - bâtiment 008</t>
    </r>
  </si>
  <si>
    <r>
      <t>DEMS vestiaire - 1</t>
    </r>
    <r>
      <rPr>
        <vertAlign val="superscript"/>
        <sz val="12"/>
        <color indexed="8"/>
        <rFont val="Calibri"/>
        <family val="2"/>
        <scheme val="minor"/>
      </rPr>
      <t>er</t>
    </r>
    <r>
      <rPr>
        <sz val="12"/>
        <color indexed="8"/>
        <rFont val="Calibri"/>
        <family val="2"/>
        <scheme val="minor"/>
      </rPr>
      <t xml:space="preserve"> sous-sol - bâtiment 009</t>
    </r>
  </si>
  <si>
    <r>
      <t>DEMS sanitaire - 1</t>
    </r>
    <r>
      <rPr>
        <vertAlign val="superscript"/>
        <sz val="12"/>
        <color indexed="8"/>
        <rFont val="Calibri"/>
        <family val="2"/>
        <scheme val="minor"/>
      </rPr>
      <t>er</t>
    </r>
    <r>
      <rPr>
        <sz val="12"/>
        <color indexed="8"/>
        <rFont val="Calibri"/>
        <family val="2"/>
        <scheme val="minor"/>
      </rPr>
      <t xml:space="preserve"> sous-sol -bâtiment 009</t>
    </r>
  </si>
  <si>
    <r>
      <t>5m</t>
    </r>
    <r>
      <rPr>
        <vertAlign val="superscript"/>
        <sz val="12"/>
        <color rgb="FFFF0000"/>
        <rFont val="Calibri"/>
        <family val="2"/>
        <scheme val="minor"/>
      </rPr>
      <t xml:space="preserve">3 </t>
    </r>
  </si>
  <si>
    <r>
      <t>3</t>
    </r>
    <r>
      <rPr>
        <vertAlign val="superscript"/>
        <sz val="12"/>
        <color indexed="8"/>
        <rFont val="Calibri"/>
        <family val="2"/>
        <scheme val="minor"/>
      </rPr>
      <t>ème</t>
    </r>
    <r>
      <rPr>
        <sz val="12"/>
        <color indexed="8"/>
        <rFont val="Calibri"/>
        <family val="2"/>
        <scheme val="minor"/>
      </rPr>
      <t xml:space="preserve"> sous-sol Bâtiment 021</t>
    </r>
  </si>
  <si>
    <r>
      <t>2</t>
    </r>
    <r>
      <rPr>
        <vertAlign val="superscript"/>
        <sz val="12"/>
        <color indexed="8"/>
        <rFont val="Calibri"/>
        <family val="2"/>
        <scheme val="minor"/>
      </rPr>
      <t>ème</t>
    </r>
    <r>
      <rPr>
        <sz val="12"/>
        <color indexed="8"/>
        <rFont val="Calibri"/>
        <family val="2"/>
        <scheme val="minor"/>
      </rPr>
      <t xml:space="preserve"> sous-sol Cour anglaise Bâtiment 021</t>
    </r>
  </si>
  <si>
    <r>
      <t>1</t>
    </r>
    <r>
      <rPr>
        <vertAlign val="superscript"/>
        <sz val="12"/>
        <color indexed="8"/>
        <rFont val="Calibri"/>
        <family val="2"/>
        <scheme val="minor"/>
      </rPr>
      <t>er</t>
    </r>
    <r>
      <rPr>
        <sz val="12"/>
        <color indexed="8"/>
        <rFont val="Calibri"/>
        <family val="2"/>
        <scheme val="minor"/>
      </rPr>
      <t xml:space="preserve"> sous-sol Tour de refroidissement</t>
    </r>
  </si>
  <si>
    <r>
      <t>1</t>
    </r>
    <r>
      <rPr>
        <vertAlign val="superscript"/>
        <sz val="12"/>
        <color indexed="8"/>
        <rFont val="Calibri"/>
        <family val="2"/>
        <scheme val="minor"/>
      </rPr>
      <t>er</t>
    </r>
    <r>
      <rPr>
        <sz val="12"/>
        <color indexed="8"/>
        <rFont val="Calibri"/>
        <family val="2"/>
        <scheme val="minor"/>
      </rPr>
      <t xml:space="preserve"> sous-sol bât 002</t>
    </r>
  </si>
  <si>
    <r>
      <t>1</t>
    </r>
    <r>
      <rPr>
        <vertAlign val="superscript"/>
        <sz val="12"/>
        <color indexed="8"/>
        <rFont val="Calibri"/>
        <family val="2"/>
        <scheme val="minor"/>
      </rPr>
      <t>er</t>
    </r>
    <r>
      <rPr>
        <sz val="12"/>
        <color indexed="8"/>
        <rFont val="Calibri"/>
        <family val="2"/>
        <scheme val="minor"/>
      </rPr>
      <t xml:space="preserve"> sous-sol bât 044</t>
    </r>
  </si>
  <si>
    <r>
      <t>1,5 m</t>
    </r>
    <r>
      <rPr>
        <vertAlign val="superscript"/>
        <sz val="12"/>
        <color indexed="8"/>
        <rFont val="Calibri"/>
        <family val="2"/>
        <scheme val="minor"/>
      </rPr>
      <t>3</t>
    </r>
  </si>
  <si>
    <r>
      <t>5 m</t>
    </r>
    <r>
      <rPr>
        <vertAlign val="superscript"/>
        <sz val="12"/>
        <color indexed="8"/>
        <rFont val="Calibri"/>
        <family val="2"/>
        <scheme val="minor"/>
      </rPr>
      <t>3</t>
    </r>
  </si>
  <si>
    <r>
      <t>Cuisine bâtiment 043 2</t>
    </r>
    <r>
      <rPr>
        <vertAlign val="superscript"/>
        <sz val="12"/>
        <color indexed="8"/>
        <rFont val="Calibri"/>
        <family val="2"/>
        <scheme val="minor"/>
      </rPr>
      <t>ème</t>
    </r>
    <r>
      <rPr>
        <sz val="11"/>
        <color indexed="8"/>
        <rFont val="Calibri"/>
        <family val="2"/>
        <scheme val="minor"/>
      </rPr>
      <t xml:space="preserve"> sous-sol</t>
    </r>
  </si>
  <si>
    <r>
      <t>Cour du 2</t>
    </r>
    <r>
      <rPr>
        <vertAlign val="superscript"/>
        <sz val="12"/>
        <color indexed="8"/>
        <rFont val="Calibri"/>
        <family val="2"/>
        <scheme val="minor"/>
      </rPr>
      <t>ème</t>
    </r>
    <r>
      <rPr>
        <sz val="11"/>
        <color indexed="8"/>
        <rFont val="Calibri"/>
        <family val="2"/>
        <scheme val="minor"/>
      </rPr>
      <t xml:space="preserve"> sous-sol</t>
    </r>
  </si>
  <si>
    <r>
      <t>30 m</t>
    </r>
    <r>
      <rPr>
        <vertAlign val="superscript"/>
        <sz val="12"/>
        <color indexed="8"/>
        <rFont val="Calibri"/>
        <family val="2"/>
        <scheme val="minor"/>
      </rPr>
      <t>3</t>
    </r>
  </si>
  <si>
    <r>
      <t>Bâtiment 043 – 3</t>
    </r>
    <r>
      <rPr>
        <vertAlign val="superscript"/>
        <sz val="12"/>
        <color indexed="8"/>
        <rFont val="Calibri"/>
        <family val="2"/>
        <scheme val="minor"/>
      </rPr>
      <t>ème</t>
    </r>
    <r>
      <rPr>
        <sz val="11"/>
        <color indexed="8"/>
        <rFont val="Calibri"/>
        <family val="2"/>
        <scheme val="minor"/>
      </rPr>
      <t xml:space="preserve"> sous-sol pièce 010</t>
    </r>
  </si>
  <si>
    <r>
      <t>6 m</t>
    </r>
    <r>
      <rPr>
        <vertAlign val="superscript"/>
        <sz val="12"/>
        <color indexed="8"/>
        <rFont val="Calibri"/>
        <family val="2"/>
        <scheme val="minor"/>
      </rPr>
      <t>3</t>
    </r>
  </si>
  <si>
    <r>
      <t>Bâtiment 043 – 3</t>
    </r>
    <r>
      <rPr>
        <vertAlign val="superscript"/>
        <sz val="12"/>
        <color indexed="8"/>
        <rFont val="Calibri"/>
        <family val="2"/>
        <scheme val="minor"/>
      </rPr>
      <t>ème</t>
    </r>
    <r>
      <rPr>
        <sz val="11"/>
        <color indexed="8"/>
        <rFont val="Calibri"/>
        <family val="2"/>
        <scheme val="minor"/>
      </rPr>
      <t xml:space="preserve"> sous-sol pièce 060</t>
    </r>
  </si>
  <si>
    <r>
      <t>3,5 m</t>
    </r>
    <r>
      <rPr>
        <vertAlign val="superscript"/>
        <sz val="12"/>
        <color indexed="8"/>
        <rFont val="Calibri"/>
        <family val="2"/>
        <scheme val="minor"/>
      </rPr>
      <t>3</t>
    </r>
  </si>
  <si>
    <r>
      <t>Bâtiment 043 – 3</t>
    </r>
    <r>
      <rPr>
        <vertAlign val="superscript"/>
        <sz val="12"/>
        <color indexed="8"/>
        <rFont val="Calibri"/>
        <family val="2"/>
        <scheme val="minor"/>
      </rPr>
      <t>ème</t>
    </r>
    <r>
      <rPr>
        <sz val="11"/>
        <color indexed="8"/>
        <rFont val="Calibri"/>
        <family val="2"/>
        <scheme val="minor"/>
      </rPr>
      <t xml:space="preserve"> sous-sol pièce 043</t>
    </r>
  </si>
  <si>
    <r>
      <t>5m</t>
    </r>
    <r>
      <rPr>
        <b/>
        <vertAlign val="superscript"/>
        <sz val="12"/>
        <color rgb="FFFF0000"/>
        <rFont val="Calibri"/>
        <family val="2"/>
        <scheme val="minor"/>
      </rPr>
      <t xml:space="preserve">3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</si>
</sst>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8"/>
      <color theme="1"/>
      <name val="Calibri Light"/>
      <family val="2"/>
      <scheme val="major"/>
    </font>
    <font>
      <sz val="12"/>
      <color rgb="FF000000"/>
      <name val="Calibri"/>
      <family val="2"/>
      <scheme val="minor"/>
    </font>
    <font>
      <vertAlign val="superscript"/>
      <sz val="12"/>
      <color indexed="8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2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vertAlign val="superscript"/>
      <sz val="12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/>
    <xf numFmtId="0" fontId="4" fillId="0" borderId="1" xfId="0" applyFont="1" applyBorder="1"/>
    <xf numFmtId="0" fontId="1" fillId="0" borderId="0" xfId="0" applyFont="1" applyFill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center"/>
    </xf>
    <xf numFmtId="0" fontId="8" fillId="14" borderId="1" xfId="0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2" xfId="0" applyFont="1" applyBorder="1"/>
    <xf numFmtId="0" fontId="0" fillId="0" borderId="3" xfId="0" applyBorder="1"/>
    <xf numFmtId="0" fontId="0" fillId="0" borderId="3" xfId="0" applyFill="1" applyBorder="1"/>
    <xf numFmtId="0" fontId="4" fillId="0" borderId="4" xfId="0" applyFont="1" applyFill="1" applyBorder="1"/>
    <xf numFmtId="0" fontId="0" fillId="0" borderId="23" xfId="0" applyFill="1" applyBorder="1"/>
    <xf numFmtId="0" fontId="10" fillId="0" borderId="0" xfId="0" applyFont="1" applyFill="1" applyAlignment="1">
      <alignment horizontal="left" vertical="center"/>
    </xf>
    <xf numFmtId="0" fontId="4" fillId="0" borderId="2" xfId="0" applyFont="1" applyFill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Fill="1" applyBorder="1"/>
    <xf numFmtId="0" fontId="13" fillId="10" borderId="14" xfId="0" applyFont="1" applyFill="1" applyBorder="1" applyAlignment="1">
      <alignment horizontal="center" vertical="center" wrapText="1"/>
    </xf>
    <xf numFmtId="0" fontId="13" fillId="8" borderId="15" xfId="0" applyFont="1" applyFill="1" applyBorder="1" applyAlignment="1">
      <alignment horizontal="center" vertical="center" wrapText="1"/>
    </xf>
    <xf numFmtId="0" fontId="13" fillId="8" borderId="15" xfId="0" applyFont="1" applyFill="1" applyBorder="1" applyAlignment="1">
      <alignment horizontal="left" vertical="center" wrapText="1"/>
    </xf>
    <xf numFmtId="0" fontId="15" fillId="8" borderId="15" xfId="0" applyFont="1" applyFill="1" applyBorder="1" applyAlignment="1">
      <alignment horizontal="center" vertical="center" wrapText="1"/>
    </xf>
    <xf numFmtId="0" fontId="0" fillId="8" borderId="15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left" vertical="center" wrapText="1"/>
    </xf>
    <xf numFmtId="0" fontId="13" fillId="8" borderId="8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0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0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left"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left" vertical="center" wrapText="1"/>
    </xf>
    <xf numFmtId="0" fontId="13" fillId="8" borderId="23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left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left" vertical="center" wrapText="1"/>
    </xf>
    <xf numFmtId="0" fontId="15" fillId="8" borderId="6" xfId="0" applyFont="1" applyFill="1" applyBorder="1" applyAlignment="1">
      <alignment horizontal="center" vertical="center" wrapText="1"/>
    </xf>
    <xf numFmtId="0" fontId="15" fillId="8" borderId="6" xfId="0" applyFont="1" applyFill="1" applyBorder="1" applyAlignment="1">
      <alignment horizontal="left" vertical="center" wrapText="1"/>
    </xf>
    <xf numFmtId="0" fontId="13" fillId="11" borderId="14" xfId="0" applyFont="1" applyFill="1" applyBorder="1" applyAlignment="1">
      <alignment horizontal="center" vertical="center" wrapText="1"/>
    </xf>
    <xf numFmtId="0" fontId="13" fillId="4" borderId="15" xfId="0" quotePrefix="1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left" vertical="center" wrapText="1"/>
    </xf>
    <xf numFmtId="0" fontId="13" fillId="12" borderId="15" xfId="0" applyFont="1" applyFill="1" applyBorder="1" applyAlignment="1">
      <alignment horizontal="left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21" fillId="4" borderId="15" xfId="0" applyFont="1" applyFill="1" applyBorder="1" applyAlignment="1">
      <alignment horizontal="center" vertical="center" wrapText="1"/>
    </xf>
    <xf numFmtId="0" fontId="0" fillId="12" borderId="15" xfId="0" applyFont="1" applyFill="1" applyBorder="1" applyAlignment="1">
      <alignment horizontal="center" vertical="center"/>
    </xf>
    <xf numFmtId="0" fontId="24" fillId="4" borderId="15" xfId="0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11" borderId="2" xfId="0" applyFont="1" applyFill="1" applyBorder="1" applyAlignment="1">
      <alignment horizontal="center" vertical="center" wrapText="1"/>
    </xf>
    <xf numFmtId="0" fontId="13" fillId="4" borderId="1" xfId="0" quotePrefix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0" fillId="12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3" fillId="4" borderId="5" xfId="0" quotePrefix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3" fillId="12" borderId="5" xfId="0" applyFont="1" applyFill="1" applyBorder="1" applyAlignment="1">
      <alignment horizontal="left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25" fillId="4" borderId="5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left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13" fillId="10" borderId="10" xfId="0" applyFont="1" applyFill="1" applyBorder="1" applyAlignment="1">
      <alignment horizontal="center" vertical="center" wrapText="1"/>
    </xf>
    <xf numFmtId="0" fontId="13" fillId="8" borderId="17" xfId="0" quotePrefix="1" applyFont="1" applyFill="1" applyBorder="1" applyAlignment="1">
      <alignment horizontal="center" vertical="center" wrapText="1"/>
    </xf>
    <xf numFmtId="0" fontId="13" fillId="8" borderId="17" xfId="0" applyFont="1" applyFill="1" applyBorder="1" applyAlignment="1">
      <alignment horizontal="center" vertical="center" wrapText="1"/>
    </xf>
    <xf numFmtId="0" fontId="15" fillId="8" borderId="9" xfId="0" applyFont="1" applyFill="1" applyBorder="1" applyAlignment="1">
      <alignment horizontal="left" vertical="center" wrapText="1"/>
    </xf>
    <xf numFmtId="0" fontId="13" fillId="8" borderId="9" xfId="0" applyFont="1" applyFill="1" applyBorder="1" applyAlignment="1">
      <alignment horizontal="left" vertical="center" wrapText="1"/>
    </xf>
    <xf numFmtId="0" fontId="15" fillId="8" borderId="9" xfId="0" applyFont="1" applyFill="1" applyBorder="1" applyAlignment="1">
      <alignment horizontal="center" vertical="center" wrapText="1"/>
    </xf>
    <xf numFmtId="0" fontId="26" fillId="8" borderId="9" xfId="0" applyFont="1" applyFill="1" applyBorder="1" applyAlignment="1">
      <alignment horizontal="center" vertical="center" wrapText="1"/>
    </xf>
    <xf numFmtId="0" fontId="0" fillId="8" borderId="26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left" vertical="center" wrapText="1"/>
    </xf>
    <xf numFmtId="0" fontId="13" fillId="8" borderId="9" xfId="0" applyFont="1" applyFill="1" applyBorder="1" applyAlignment="1">
      <alignment horizontal="center" vertical="center" wrapText="1"/>
    </xf>
    <xf numFmtId="0" fontId="13" fillId="8" borderId="18" xfId="0" quotePrefix="1" applyFont="1" applyFill="1" applyBorder="1" applyAlignment="1">
      <alignment horizontal="center" vertical="center" wrapText="1"/>
    </xf>
    <xf numFmtId="0" fontId="13" fillId="8" borderId="18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0" fillId="8" borderId="21" xfId="0" applyFont="1" applyFill="1" applyBorder="1" applyAlignment="1">
      <alignment horizontal="center" vertical="center"/>
    </xf>
    <xf numFmtId="0" fontId="13" fillId="10" borderId="7" xfId="0" applyFont="1" applyFill="1" applyBorder="1" applyAlignment="1">
      <alignment horizontal="center" vertical="center" wrapText="1"/>
    </xf>
    <xf numFmtId="0" fontId="13" fillId="8" borderId="13" xfId="0" quotePrefix="1" applyFont="1" applyFill="1" applyBorder="1" applyAlignment="1">
      <alignment horizontal="center"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  <xf numFmtId="0" fontId="15" fillId="8" borderId="11" xfId="0" applyFont="1" applyFill="1" applyBorder="1" applyAlignment="1">
      <alignment horizontal="left" vertical="center" wrapText="1"/>
    </xf>
    <xf numFmtId="0" fontId="0" fillId="8" borderId="0" xfId="0" applyFont="1" applyFill="1" applyBorder="1" applyAlignment="1">
      <alignment horizontal="center" vertical="center"/>
    </xf>
    <xf numFmtId="0" fontId="13" fillId="9" borderId="14" xfId="0" applyFont="1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left" vertical="center" wrapText="1"/>
    </xf>
    <xf numFmtId="0" fontId="28" fillId="4" borderId="8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3" fillId="4" borderId="5" xfId="0" quotePrefix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26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0" fillId="4" borderId="5" xfId="0" applyFont="1" applyFill="1" applyBorder="1" applyAlignment="1">
      <alignment horizontal="center" vertical="center"/>
    </xf>
    <xf numFmtId="0" fontId="28" fillId="4" borderId="23" xfId="0" applyFont="1" applyFill="1" applyBorder="1" applyAlignment="1">
      <alignment horizontal="center" vertical="center" wrapText="1"/>
    </xf>
    <xf numFmtId="0" fontId="0" fillId="8" borderId="24" xfId="0" applyFont="1" applyFill="1" applyBorder="1" applyAlignment="1">
      <alignment horizontal="center" vertical="center"/>
    </xf>
    <xf numFmtId="0" fontId="15" fillId="8" borderId="15" xfId="0" applyFont="1" applyFill="1" applyBorder="1" applyAlignment="1">
      <alignment horizontal="left" vertical="center" wrapText="1"/>
    </xf>
    <xf numFmtId="0" fontId="26" fillId="8" borderId="1" xfId="0" applyFont="1" applyFill="1" applyBorder="1" applyAlignment="1">
      <alignment vertical="center" wrapText="1"/>
    </xf>
    <xf numFmtId="0" fontId="0" fillId="8" borderId="11" xfId="0" applyFont="1" applyFill="1" applyBorder="1" applyAlignment="1">
      <alignment wrapText="1"/>
    </xf>
    <xf numFmtId="0" fontId="15" fillId="8" borderId="11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vertical="center" wrapText="1"/>
    </xf>
    <xf numFmtId="0" fontId="13" fillId="12" borderId="15" xfId="0" applyFont="1" applyFill="1" applyBorder="1" applyAlignment="1">
      <alignment horizontal="center" vertical="center" wrapText="1"/>
    </xf>
    <xf numFmtId="0" fontId="21" fillId="12" borderId="15" xfId="0" applyFont="1" applyFill="1" applyBorder="1" applyAlignment="1">
      <alignment horizontal="left" vertical="center" wrapText="1"/>
    </xf>
    <xf numFmtId="0" fontId="15" fillId="12" borderId="15" xfId="0" applyFont="1" applyFill="1" applyBorder="1" applyAlignment="1">
      <alignment horizontal="center" vertical="center" wrapText="1"/>
    </xf>
    <xf numFmtId="0" fontId="26" fillId="12" borderId="15" xfId="0" applyFont="1" applyFill="1" applyBorder="1" applyAlignment="1">
      <alignment horizontal="center" vertical="center" wrapText="1"/>
    </xf>
    <xf numFmtId="0" fontId="15" fillId="12" borderId="15" xfId="0" applyFont="1" applyFill="1" applyBorder="1" applyAlignment="1">
      <alignment horizontal="left" vertical="center" wrapText="1"/>
    </xf>
    <xf numFmtId="0" fontId="24" fillId="12" borderId="15" xfId="0" applyFont="1" applyFill="1" applyBorder="1" applyAlignment="1">
      <alignment horizontal="left" vertical="center" wrapText="1"/>
    </xf>
    <xf numFmtId="0" fontId="13" fillId="12" borderId="8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left" vertical="center" wrapText="1"/>
    </xf>
    <xf numFmtId="0" fontId="15" fillId="12" borderId="1" xfId="0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left" vertical="center" wrapText="1"/>
    </xf>
    <xf numFmtId="0" fontId="24" fillId="12" borderId="1" xfId="0" applyFont="1" applyFill="1" applyBorder="1" applyAlignment="1">
      <alignment horizontal="left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26" fillId="12" borderId="1" xfId="0" applyFont="1" applyFill="1" applyBorder="1" applyAlignment="1">
      <alignment vertical="center" wrapText="1"/>
    </xf>
    <xf numFmtId="0" fontId="26" fillId="12" borderId="1" xfId="0" applyFont="1" applyFill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left" vertical="center" wrapText="1"/>
    </xf>
    <xf numFmtId="0" fontId="26" fillId="12" borderId="6" xfId="0" applyFont="1" applyFill="1" applyBorder="1" applyAlignment="1">
      <alignment vertical="center" wrapText="1"/>
    </xf>
    <xf numFmtId="0" fontId="29" fillId="12" borderId="1" xfId="0" applyFont="1" applyFill="1" applyBorder="1" applyAlignment="1">
      <alignment vertical="center" wrapText="1"/>
    </xf>
    <xf numFmtId="0" fontId="0" fillId="12" borderId="1" xfId="0" applyFont="1" applyFill="1" applyBorder="1" applyAlignment="1">
      <alignment wrapText="1"/>
    </xf>
    <xf numFmtId="0" fontId="3" fillId="11" borderId="2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left" vertical="center" wrapText="1"/>
    </xf>
    <xf numFmtId="0" fontId="19" fillId="12" borderId="1" xfId="0" applyFont="1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vertical="center" wrapText="1"/>
    </xf>
    <xf numFmtId="0" fontId="3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wrapText="1"/>
    </xf>
    <xf numFmtId="0" fontId="3" fillId="12" borderId="3" xfId="0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0" fontId="19" fillId="12" borderId="11" xfId="0" applyFont="1" applyFill="1" applyBorder="1" applyAlignment="1">
      <alignment horizontal="left" vertical="center" wrapText="1"/>
    </xf>
    <xf numFmtId="0" fontId="19" fillId="12" borderId="6" xfId="0" applyFont="1" applyFill="1" applyBorder="1" applyAlignment="1">
      <alignment vertical="center" wrapText="1"/>
    </xf>
    <xf numFmtId="0" fontId="19" fillId="12" borderId="6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vertical="center" wrapText="1"/>
    </xf>
    <xf numFmtId="0" fontId="3" fillId="12" borderId="6" xfId="0" applyFont="1" applyFill="1" applyBorder="1" applyAlignment="1">
      <alignment horizontal="center" vertical="center"/>
    </xf>
    <xf numFmtId="0" fontId="3" fillId="12" borderId="6" xfId="0" applyFont="1" applyFill="1" applyBorder="1" applyAlignment="1">
      <alignment wrapText="1"/>
    </xf>
    <xf numFmtId="0" fontId="24" fillId="12" borderId="6" xfId="0" applyFont="1" applyFill="1" applyBorder="1" applyAlignment="1">
      <alignment horizontal="left" vertical="center" wrapText="1"/>
    </xf>
    <xf numFmtId="0" fontId="3" fillId="12" borderId="22" xfId="0" applyFont="1" applyFill="1" applyBorder="1" applyAlignment="1">
      <alignment horizontal="center" vertical="center" wrapText="1"/>
    </xf>
    <xf numFmtId="0" fontId="13" fillId="8" borderId="16" xfId="0" applyFont="1" applyFill="1" applyBorder="1" applyAlignment="1">
      <alignment horizontal="center" vertical="center" wrapText="1"/>
    </xf>
    <xf numFmtId="0" fontId="24" fillId="8" borderId="16" xfId="0" applyFont="1" applyFill="1" applyBorder="1" applyAlignment="1">
      <alignment horizontal="center" vertical="center" wrapText="1"/>
    </xf>
    <xf numFmtId="0" fontId="31" fillId="8" borderId="16" xfId="0" applyFont="1" applyFill="1" applyBorder="1" applyAlignment="1">
      <alignment horizontal="center" vertical="center" wrapText="1"/>
    </xf>
    <xf numFmtId="0" fontId="18" fillId="8" borderId="15" xfId="0" applyFont="1" applyFill="1" applyBorder="1" applyAlignment="1">
      <alignment horizontal="left" vertical="center" wrapText="1"/>
    </xf>
    <xf numFmtId="0" fontId="21" fillId="8" borderId="15" xfId="0" applyFont="1" applyFill="1" applyBorder="1" applyAlignment="1">
      <alignment horizontal="center" vertical="center" wrapText="1"/>
    </xf>
    <xf numFmtId="0" fontId="29" fillId="8" borderId="18" xfId="0" applyFont="1" applyFill="1" applyBorder="1" applyAlignment="1">
      <alignment horizontal="center" vertical="center" wrapText="1"/>
    </xf>
    <xf numFmtId="0" fontId="26" fillId="8" borderId="18" xfId="0" applyFont="1" applyFill="1" applyBorder="1" applyAlignment="1">
      <alignment horizontal="center" vertical="center" wrapText="1"/>
    </xf>
    <xf numFmtId="0" fontId="32" fillId="8" borderId="18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center" wrapText="1"/>
    </xf>
    <xf numFmtId="0" fontId="0" fillId="8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left" vertical="center" wrapText="1"/>
    </xf>
    <xf numFmtId="0" fontId="22" fillId="8" borderId="1" xfId="0" applyFont="1" applyFill="1" applyBorder="1" applyAlignment="1">
      <alignment horizontal="left" vertical="center" wrapText="1"/>
    </xf>
    <xf numFmtId="0" fontId="26" fillId="8" borderId="20" xfId="0" applyFont="1" applyFill="1" applyBorder="1" applyAlignment="1">
      <alignment horizontal="center" vertical="center" wrapText="1"/>
    </xf>
    <xf numFmtId="0" fontId="32" fillId="8" borderId="20" xfId="0" applyFont="1" applyFill="1" applyBorder="1" applyAlignment="1">
      <alignment horizontal="center" vertical="center" wrapText="1"/>
    </xf>
    <xf numFmtId="0" fontId="18" fillId="8" borderId="5" xfId="0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center" vertical="center" wrapText="1"/>
    </xf>
    <xf numFmtId="0" fontId="22" fillId="8" borderId="5" xfId="0" applyFont="1" applyFill="1" applyBorder="1" applyAlignment="1">
      <alignment horizontal="left" vertical="center" wrapText="1"/>
    </xf>
    <xf numFmtId="0" fontId="0" fillId="8" borderId="25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horizontal="left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9" xfId="0" applyFont="1" applyFill="1" applyBorder="1" applyAlignment="1">
      <alignment horizontal="left" vertical="center" wrapText="1"/>
    </xf>
    <xf numFmtId="0" fontId="15" fillId="12" borderId="9" xfId="0" applyFont="1" applyFill="1" applyBorder="1" applyAlignment="1">
      <alignment horizontal="center" vertical="center" wrapText="1"/>
    </xf>
    <xf numFmtId="0" fontId="15" fillId="12" borderId="9" xfId="0" applyFont="1" applyFill="1" applyBorder="1" applyAlignment="1">
      <alignment horizontal="left" vertical="center" wrapText="1"/>
    </xf>
    <xf numFmtId="0" fontId="0" fillId="12" borderId="9" xfId="0" applyFont="1" applyFill="1" applyBorder="1" applyAlignment="1">
      <alignment horizontal="center" vertical="center"/>
    </xf>
    <xf numFmtId="0" fontId="19" fillId="12" borderId="17" xfId="0" applyFont="1" applyFill="1" applyBorder="1" applyAlignment="1">
      <alignment horizontal="left" vertical="center" wrapText="1"/>
    </xf>
    <xf numFmtId="0" fontId="25" fillId="12" borderId="9" xfId="0" applyFont="1" applyFill="1" applyBorder="1" applyAlignment="1">
      <alignment horizontal="left" vertical="center" wrapText="1"/>
    </xf>
    <xf numFmtId="0" fontId="13" fillId="12" borderId="9" xfId="0" applyFont="1" applyFill="1" applyBorder="1" applyAlignment="1">
      <alignment horizontal="center" vertical="center" wrapText="1"/>
    </xf>
    <xf numFmtId="0" fontId="13" fillId="12" borderId="12" xfId="0" applyFont="1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13" fillId="12" borderId="18" xfId="0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12" borderId="13" xfId="0" applyFont="1" applyFill="1" applyBorder="1" applyAlignment="1">
      <alignment horizontal="center" vertical="center" wrapText="1"/>
    </xf>
    <xf numFmtId="0" fontId="13" fillId="12" borderId="19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left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26" fillId="12" borderId="6" xfId="0" applyFont="1" applyFill="1" applyBorder="1" applyAlignment="1">
      <alignment horizontal="center" vertical="center" wrapText="1"/>
    </xf>
    <xf numFmtId="0" fontId="15" fillId="12" borderId="6" xfId="0" applyFont="1" applyFill="1" applyBorder="1" applyAlignment="1">
      <alignment horizontal="center" vertical="center" wrapText="1"/>
    </xf>
    <xf numFmtId="0" fontId="0" fillId="12" borderId="19" xfId="0" applyFont="1" applyFill="1" applyBorder="1" applyAlignment="1">
      <alignment horizontal="center" vertical="center"/>
    </xf>
    <xf numFmtId="0" fontId="19" fillId="12" borderId="19" xfId="0" applyFont="1" applyFill="1" applyBorder="1" applyAlignment="1">
      <alignment horizontal="left" vertical="center" wrapText="1"/>
    </xf>
    <xf numFmtId="0" fontId="25" fillId="12" borderId="6" xfId="0" applyFont="1" applyFill="1" applyBorder="1" applyAlignment="1">
      <alignment horizontal="left" vertical="center" wrapText="1"/>
    </xf>
    <xf numFmtId="0" fontId="13" fillId="12" borderId="6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12" borderId="0" xfId="0" applyFont="1" applyFill="1" applyBorder="1" applyAlignment="1">
      <alignment horizontal="left" vertical="center" wrapText="1"/>
    </xf>
    <xf numFmtId="0" fontId="13" fillId="12" borderId="11" xfId="0" applyFont="1" applyFill="1" applyBorder="1" applyAlignment="1">
      <alignment horizontal="left" vertical="center" wrapText="1"/>
    </xf>
    <xf numFmtId="0" fontId="3" fillId="12" borderId="19" xfId="0" applyFont="1" applyFill="1" applyBorder="1" applyAlignment="1">
      <alignment horizontal="left" vertical="center" wrapText="1"/>
    </xf>
    <xf numFmtId="0" fontId="13" fillId="12" borderId="11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3" fillId="12" borderId="13" xfId="0" applyFont="1" applyFill="1" applyBorder="1" applyAlignment="1">
      <alignment horizontal="left" vertical="center" wrapText="1"/>
    </xf>
    <xf numFmtId="0" fontId="3" fillId="12" borderId="13" xfId="0" applyFont="1" applyFill="1" applyBorder="1" applyAlignment="1">
      <alignment horizontal="left" vertical="center" wrapText="1"/>
    </xf>
    <xf numFmtId="0" fontId="15" fillId="12" borderId="13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5" fillId="16" borderId="1" xfId="0" applyFont="1" applyFill="1" applyBorder="1" applyAlignment="1">
      <alignment horizontal="left" vertical="center" wrapText="1"/>
    </xf>
    <xf numFmtId="0" fontId="15" fillId="16" borderId="1" xfId="0" applyFont="1" applyFill="1" applyBorder="1" applyAlignment="1">
      <alignment horizontal="center" vertical="center" wrapText="1"/>
    </xf>
    <xf numFmtId="0" fontId="21" fillId="16" borderId="1" xfId="0" applyFont="1" applyFill="1" applyBorder="1" applyAlignment="1">
      <alignment horizontal="center" vertical="center" wrapText="1"/>
    </xf>
    <xf numFmtId="0" fontId="0" fillId="16" borderId="1" xfId="0" applyFont="1" applyFill="1" applyBorder="1" applyAlignment="1">
      <alignment horizontal="center" vertical="center"/>
    </xf>
    <xf numFmtId="0" fontId="9" fillId="16" borderId="1" xfId="0" applyFont="1" applyFill="1" applyBorder="1" applyAlignment="1">
      <alignment horizontal="center" vertical="center" wrapText="1"/>
    </xf>
    <xf numFmtId="0" fontId="9" fillId="16" borderId="1" xfId="0" applyFont="1" applyFill="1" applyBorder="1" applyAlignment="1">
      <alignment horizontal="left" vertical="center" wrapText="1"/>
    </xf>
    <xf numFmtId="0" fontId="0" fillId="16" borderId="0" xfId="0" applyFill="1"/>
    <xf numFmtId="0" fontId="13" fillId="16" borderId="1" xfId="0" quotePrefix="1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left" vertical="center" wrapText="1"/>
    </xf>
    <xf numFmtId="0" fontId="22" fillId="16" borderId="1" xfId="0" applyFont="1" applyFill="1" applyBorder="1" applyAlignment="1">
      <alignment horizontal="center" vertical="center" wrapText="1"/>
    </xf>
    <xf numFmtId="0" fontId="23" fillId="16" borderId="1" xfId="0" applyFont="1" applyFill="1" applyBorder="1" applyAlignment="1">
      <alignment horizontal="center" vertical="center" wrapText="1"/>
    </xf>
    <xf numFmtId="0" fontId="13" fillId="16" borderId="6" xfId="0" applyFont="1" applyFill="1" applyBorder="1" applyAlignment="1">
      <alignment horizontal="center" vertical="center" wrapText="1"/>
    </xf>
    <xf numFmtId="0" fontId="13" fillId="16" borderId="6" xfId="0" quotePrefix="1" applyFont="1" applyFill="1" applyBorder="1" applyAlignment="1">
      <alignment horizontal="center" vertical="center" wrapText="1"/>
    </xf>
    <xf numFmtId="0" fontId="13" fillId="16" borderId="6" xfId="0" applyFont="1" applyFill="1" applyBorder="1" applyAlignment="1">
      <alignment horizontal="left" vertical="center" wrapText="1"/>
    </xf>
    <xf numFmtId="0" fontId="15" fillId="16" borderId="6" xfId="0" applyFont="1" applyFill="1" applyBorder="1" applyAlignment="1">
      <alignment horizontal="center" vertical="center" wrapText="1"/>
    </xf>
    <xf numFmtId="0" fontId="21" fillId="16" borderId="6" xfId="0" applyFont="1" applyFill="1" applyBorder="1" applyAlignment="1">
      <alignment horizontal="center" vertical="center" wrapText="1"/>
    </xf>
    <xf numFmtId="0" fontId="0" fillId="16" borderId="6" xfId="0" applyFont="1" applyFill="1" applyBorder="1" applyAlignment="1">
      <alignment horizontal="center" vertical="center"/>
    </xf>
    <xf numFmtId="0" fontId="23" fillId="16" borderId="6" xfId="0" applyFont="1" applyFill="1" applyBorder="1" applyAlignment="1">
      <alignment horizontal="center" vertical="center" wrapText="1"/>
    </xf>
    <xf numFmtId="0" fontId="9" fillId="16" borderId="6" xfId="0" applyFont="1" applyFill="1" applyBorder="1" applyAlignment="1">
      <alignment horizontal="left" vertical="center" wrapText="1"/>
    </xf>
    <xf numFmtId="0" fontId="15" fillId="16" borderId="6" xfId="0" applyFont="1" applyFill="1" applyBorder="1" applyAlignment="1">
      <alignment horizontal="left" vertical="center" wrapText="1"/>
    </xf>
    <xf numFmtId="0" fontId="13" fillId="16" borderId="14" xfId="0" applyFont="1" applyFill="1" applyBorder="1" applyAlignment="1">
      <alignment horizontal="center" vertical="center" wrapText="1"/>
    </xf>
    <xf numFmtId="0" fontId="13" fillId="16" borderId="15" xfId="0" applyFont="1" applyFill="1" applyBorder="1" applyAlignment="1">
      <alignment horizontal="center" vertical="center" wrapText="1"/>
    </xf>
    <xf numFmtId="0" fontId="13" fillId="16" borderId="15" xfId="0" applyFont="1" applyFill="1" applyBorder="1" applyAlignment="1">
      <alignment horizontal="left" vertical="center" wrapText="1"/>
    </xf>
    <xf numFmtId="0" fontId="15" fillId="16" borderId="15" xfId="0" applyFont="1" applyFill="1" applyBorder="1" applyAlignment="1">
      <alignment horizontal="center" vertical="center" wrapText="1"/>
    </xf>
    <xf numFmtId="0" fontId="0" fillId="16" borderId="15" xfId="0" applyFont="1" applyFill="1" applyBorder="1" applyAlignment="1">
      <alignment horizontal="center" vertical="center"/>
    </xf>
    <xf numFmtId="0" fontId="0" fillId="16" borderId="15" xfId="0" applyFont="1" applyFill="1" applyBorder="1" applyAlignment="1">
      <alignment vertical="top" wrapText="1"/>
    </xf>
    <xf numFmtId="0" fontId="9" fillId="16" borderId="15" xfId="0" applyFont="1" applyFill="1" applyBorder="1" applyAlignment="1">
      <alignment horizontal="left" vertical="center" wrapText="1"/>
    </xf>
    <xf numFmtId="0" fontId="13" fillId="16" borderId="8" xfId="0" applyFont="1" applyFill="1" applyBorder="1" applyAlignment="1">
      <alignment horizontal="center" vertical="center" wrapText="1"/>
    </xf>
    <xf numFmtId="0" fontId="13" fillId="16" borderId="2" xfId="0" applyFont="1" applyFill="1" applyBorder="1" applyAlignment="1">
      <alignment horizontal="center" vertical="center" wrapText="1"/>
    </xf>
    <xf numFmtId="0" fontId="13" fillId="16" borderId="3" xfId="0" applyFont="1" applyFill="1" applyBorder="1" applyAlignment="1">
      <alignment horizontal="center" vertical="center" wrapText="1"/>
    </xf>
    <xf numFmtId="0" fontId="20" fillId="16" borderId="1" xfId="0" applyFont="1" applyFill="1" applyBorder="1" applyAlignment="1">
      <alignment horizontal="left" vertical="center" wrapText="1"/>
    </xf>
    <xf numFmtId="0" fontId="0" fillId="16" borderId="1" xfId="0" applyFont="1" applyFill="1" applyBorder="1" applyAlignment="1">
      <alignment vertical="center" wrapText="1"/>
    </xf>
    <xf numFmtId="0" fontId="35" fillId="16" borderId="1" xfId="0" applyFont="1" applyFill="1" applyBorder="1" applyAlignment="1">
      <alignment horizontal="left" vertical="center" wrapText="1"/>
    </xf>
    <xf numFmtId="0" fontId="9" fillId="16" borderId="5" xfId="0" applyFont="1" applyFill="1" applyBorder="1" applyAlignment="1">
      <alignment horizontal="left" vertical="center" wrapText="1"/>
    </xf>
    <xf numFmtId="0" fontId="18" fillId="16" borderId="2" xfId="0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horizontal="left" vertical="center" wrapText="1"/>
    </xf>
    <xf numFmtId="0" fontId="18" fillId="16" borderId="1" xfId="0" applyFont="1" applyFill="1" applyBorder="1" applyAlignment="1">
      <alignment horizontal="center" vertical="center"/>
    </xf>
    <xf numFmtId="0" fontId="36" fillId="16" borderId="1" xfId="0" applyFont="1" applyFill="1" applyBorder="1" applyAlignment="1">
      <alignment horizontal="left" vertical="center" wrapText="1"/>
    </xf>
    <xf numFmtId="0" fontId="18" fillId="16" borderId="3" xfId="0" applyFont="1" applyFill="1" applyBorder="1" applyAlignment="1">
      <alignment horizontal="center" vertical="center" wrapText="1"/>
    </xf>
    <xf numFmtId="0" fontId="18" fillId="16" borderId="0" xfId="0" applyFont="1" applyFill="1"/>
    <xf numFmtId="0" fontId="18" fillId="16" borderId="4" xfId="0" applyFont="1" applyFill="1" applyBorder="1" applyAlignment="1">
      <alignment horizontal="center" vertical="center" wrapText="1"/>
    </xf>
    <xf numFmtId="0" fontId="18" fillId="16" borderId="5" xfId="0" applyFont="1" applyFill="1" applyBorder="1" applyAlignment="1">
      <alignment horizontal="center" vertical="center" wrapText="1"/>
    </xf>
    <xf numFmtId="0" fontId="18" fillId="16" borderId="5" xfId="0" applyFont="1" applyFill="1" applyBorder="1" applyAlignment="1">
      <alignment horizontal="left" vertical="center" wrapText="1"/>
    </xf>
    <xf numFmtId="0" fontId="23" fillId="16" borderId="5" xfId="0" applyFont="1" applyFill="1" applyBorder="1" applyAlignment="1">
      <alignment horizontal="center" vertical="center" wrapText="1"/>
    </xf>
    <xf numFmtId="0" fontId="18" fillId="16" borderId="5" xfId="0" applyFont="1" applyFill="1" applyBorder="1" applyAlignment="1">
      <alignment horizontal="center" vertical="center"/>
    </xf>
    <xf numFmtId="0" fontId="36" fillId="16" borderId="5" xfId="0" applyFont="1" applyFill="1" applyBorder="1" applyAlignment="1">
      <alignment horizontal="left" vertical="center" wrapText="1"/>
    </xf>
    <xf numFmtId="0" fontId="18" fillId="16" borderId="2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/>
    </xf>
    <xf numFmtId="0" fontId="13" fillId="8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16" borderId="21" xfId="0" applyFont="1" applyFill="1" applyBorder="1" applyAlignment="1">
      <alignment horizontal="center" vertical="center" wrapText="1"/>
    </xf>
    <xf numFmtId="0" fontId="3" fillId="16" borderId="18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/>
    </xf>
    <xf numFmtId="0" fontId="12" fillId="6" borderId="18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37"/>
  <sheetViews>
    <sheetView tabSelected="1" zoomScaleNormal="100" workbookViewId="0">
      <pane xSplit="1" ySplit="4" topLeftCell="I5" activePane="bottomRight" state="frozen"/>
      <selection pane="topRight" activeCell="B1" sqref="B1"/>
      <selection pane="bottomLeft" activeCell="A5" sqref="A5"/>
      <selection pane="bottomRight" activeCell="N31" sqref="N31"/>
    </sheetView>
  </sheetViews>
  <sheetFormatPr baseColWidth="10" defaultRowHeight="15" x14ac:dyDescent="0.25"/>
  <cols>
    <col min="2" max="2" width="15.42578125" style="1" customWidth="1"/>
    <col min="3" max="3" width="14.28515625" style="1" customWidth="1"/>
    <col min="4" max="4" width="11.42578125" style="1"/>
    <col min="5" max="5" width="19.42578125" style="1" bestFit="1" customWidth="1"/>
    <col min="6" max="6" width="19.7109375" customWidth="1"/>
    <col min="7" max="7" width="13.7109375" style="1" bestFit="1" customWidth="1"/>
    <col min="8" max="8" width="11.42578125" style="1" customWidth="1"/>
    <col min="9" max="9" width="11.28515625" style="1" bestFit="1" customWidth="1"/>
    <col min="10" max="10" width="27.140625" style="1" bestFit="1" customWidth="1"/>
    <col min="11" max="11" width="16.140625" style="1" customWidth="1"/>
    <col min="12" max="12" width="21.5703125" style="1" bestFit="1" customWidth="1"/>
    <col min="13" max="13" width="11.5703125" style="1" bestFit="1" customWidth="1"/>
    <col min="14" max="14" width="29.28515625" style="1" customWidth="1"/>
    <col min="15" max="15" width="45" style="1" customWidth="1"/>
    <col min="16" max="16" width="29.28515625" style="1" customWidth="1"/>
    <col min="17" max="17" width="13" customWidth="1"/>
    <col min="18" max="18" width="18.140625" customWidth="1"/>
  </cols>
  <sheetData>
    <row r="1" spans="1:18" ht="51" customHeight="1" x14ac:dyDescent="0.25">
      <c r="A1" s="274" t="s">
        <v>328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</row>
    <row r="2" spans="1:18" s="1" customFormat="1" ht="28.5" x14ac:dyDescent="0.25">
      <c r="A2" s="19" t="s">
        <v>327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ht="15.75" x14ac:dyDescent="0.25">
      <c r="A3" s="272" t="s">
        <v>211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10" t="s">
        <v>210</v>
      </c>
      <c r="Q3" s="277" t="s">
        <v>207</v>
      </c>
      <c r="R3" s="278"/>
    </row>
    <row r="4" spans="1:18" ht="34.5" customHeight="1" x14ac:dyDescent="0.25">
      <c r="A4" s="9" t="s">
        <v>149</v>
      </c>
      <c r="B4" s="9" t="s">
        <v>146</v>
      </c>
      <c r="C4" s="9" t="s">
        <v>147</v>
      </c>
      <c r="D4" s="9" t="s">
        <v>148</v>
      </c>
      <c r="E4" s="9" t="s">
        <v>150</v>
      </c>
      <c r="F4" s="9" t="s">
        <v>151</v>
      </c>
      <c r="G4" s="9" t="s">
        <v>160</v>
      </c>
      <c r="H4" s="9" t="s">
        <v>152</v>
      </c>
      <c r="I4" s="9" t="s">
        <v>153</v>
      </c>
      <c r="J4" s="9" t="s">
        <v>154</v>
      </c>
      <c r="K4" s="9" t="s">
        <v>155</v>
      </c>
      <c r="L4" s="9" t="s">
        <v>156</v>
      </c>
      <c r="M4" s="9" t="s">
        <v>157</v>
      </c>
      <c r="N4" s="9" t="s">
        <v>158</v>
      </c>
      <c r="O4" s="9" t="s">
        <v>159</v>
      </c>
      <c r="P4" s="11" t="s">
        <v>209</v>
      </c>
      <c r="Q4" s="12" t="s">
        <v>0</v>
      </c>
      <c r="R4" s="12" t="s">
        <v>1</v>
      </c>
    </row>
    <row r="5" spans="1:18" s="1" customFormat="1" ht="30" customHeight="1" x14ac:dyDescent="0.25">
      <c r="A5" s="52" t="s">
        <v>3</v>
      </c>
      <c r="B5" s="7" t="s">
        <v>372</v>
      </c>
      <c r="C5" s="7" t="s">
        <v>176</v>
      </c>
      <c r="D5" s="7" t="s">
        <v>177</v>
      </c>
      <c r="E5" s="7">
        <v>1</v>
      </c>
      <c r="F5" s="32" t="s">
        <v>4</v>
      </c>
      <c r="G5" s="32" t="s">
        <v>162</v>
      </c>
      <c r="H5" s="33">
        <v>1</v>
      </c>
      <c r="I5" s="33" t="s">
        <v>178</v>
      </c>
      <c r="J5" s="54" t="s">
        <v>6</v>
      </c>
      <c r="K5" s="54" t="s">
        <v>197</v>
      </c>
      <c r="L5" s="54" t="s">
        <v>197</v>
      </c>
      <c r="M5" s="34" t="s">
        <v>144</v>
      </c>
      <c r="N5" s="6"/>
      <c r="O5" s="35" t="str">
        <f>CONCATENATE(A5,"/",B5,"/",C5,"/",G5,"/",E5)</f>
        <v>FNV/BAT 100/EXT /SHD /1</v>
      </c>
      <c r="P5" s="53" t="s">
        <v>5</v>
      </c>
      <c r="Q5" s="7" t="s">
        <v>7</v>
      </c>
      <c r="R5" s="7">
        <v>4</v>
      </c>
    </row>
    <row r="6" spans="1:18" s="230" customFormat="1" ht="30" hidden="1" customHeight="1" x14ac:dyDescent="0.25">
      <c r="A6" s="223" t="s">
        <v>3</v>
      </c>
      <c r="B6" s="223" t="s">
        <v>179</v>
      </c>
      <c r="C6" s="223" t="s">
        <v>176</v>
      </c>
      <c r="D6" s="223" t="s">
        <v>177</v>
      </c>
      <c r="E6" s="223">
        <v>2</v>
      </c>
      <c r="F6" s="224" t="s">
        <v>4</v>
      </c>
      <c r="G6" s="224" t="s">
        <v>162</v>
      </c>
      <c r="H6" s="225">
        <v>1</v>
      </c>
      <c r="I6" s="225" t="s">
        <v>178</v>
      </c>
      <c r="J6" s="226" t="s">
        <v>6</v>
      </c>
      <c r="K6" s="226" t="s">
        <v>197</v>
      </c>
      <c r="L6" s="226" t="s">
        <v>197</v>
      </c>
      <c r="M6" s="227" t="s">
        <v>144</v>
      </c>
      <c r="N6" s="228"/>
      <c r="O6" s="229" t="str">
        <f t="shared" ref="O6:O69" si="0">CONCATENATE(A6,"/",B6,"/",C6,"/",G6,"/",E6)</f>
        <v>FNV/STATION LAVAGE/EXT /SHD /2</v>
      </c>
      <c r="P6" s="224" t="s">
        <v>8</v>
      </c>
      <c r="Q6" s="223" t="s">
        <v>9</v>
      </c>
      <c r="R6" s="223">
        <v>1</v>
      </c>
    </row>
    <row r="7" spans="1:18" s="230" customFormat="1" ht="57" hidden="1" customHeight="1" x14ac:dyDescent="0.25">
      <c r="A7" s="223" t="s">
        <v>3</v>
      </c>
      <c r="B7" s="223" t="s">
        <v>373</v>
      </c>
      <c r="C7" s="223" t="s">
        <v>181</v>
      </c>
      <c r="D7" s="223" t="s">
        <v>177</v>
      </c>
      <c r="E7" s="223">
        <v>1</v>
      </c>
      <c r="F7" s="232" t="s">
        <v>10</v>
      </c>
      <c r="G7" s="232" t="s">
        <v>161</v>
      </c>
      <c r="H7" s="225">
        <v>1</v>
      </c>
      <c r="I7" s="225" t="s">
        <v>178</v>
      </c>
      <c r="J7" s="226" t="s">
        <v>12</v>
      </c>
      <c r="K7" s="226" t="s">
        <v>197</v>
      </c>
      <c r="L7" s="226" t="s">
        <v>202</v>
      </c>
      <c r="M7" s="227" t="s">
        <v>144</v>
      </c>
      <c r="N7" s="228" t="s">
        <v>200</v>
      </c>
      <c r="O7" s="229" t="str">
        <f t="shared" si="0"/>
        <v>FNV/BAT 31/Cercle Mess/BAG /1</v>
      </c>
      <c r="P7" s="224" t="s">
        <v>11</v>
      </c>
      <c r="Q7" s="223" t="s">
        <v>13</v>
      </c>
      <c r="R7" s="223">
        <v>12</v>
      </c>
    </row>
    <row r="8" spans="1:18" s="230" customFormat="1" ht="30" hidden="1" customHeight="1" x14ac:dyDescent="0.25">
      <c r="A8" s="223" t="s">
        <v>3</v>
      </c>
      <c r="B8" s="223" t="s">
        <v>373</v>
      </c>
      <c r="C8" s="223" t="s">
        <v>181</v>
      </c>
      <c r="D8" s="223" t="s">
        <v>177</v>
      </c>
      <c r="E8" s="223">
        <v>1</v>
      </c>
      <c r="F8" s="232" t="s">
        <v>14</v>
      </c>
      <c r="G8" s="232" t="s">
        <v>167</v>
      </c>
      <c r="H8" s="225">
        <v>1</v>
      </c>
      <c r="I8" s="225" t="s">
        <v>178</v>
      </c>
      <c r="J8" s="226" t="s">
        <v>16</v>
      </c>
      <c r="K8" s="226" t="s">
        <v>197</v>
      </c>
      <c r="L8" s="226" t="s">
        <v>197</v>
      </c>
      <c r="M8" s="227" t="s">
        <v>144</v>
      </c>
      <c r="N8" s="228"/>
      <c r="O8" s="229" t="str">
        <f t="shared" si="0"/>
        <v>FNV/BAT 31/Cercle Mess/SE /1</v>
      </c>
      <c r="P8" s="224" t="s">
        <v>15</v>
      </c>
      <c r="Q8" s="223" t="s">
        <v>7</v>
      </c>
      <c r="R8" s="223">
        <v>4</v>
      </c>
    </row>
    <row r="9" spans="1:18" s="230" customFormat="1" ht="30" hidden="1" customHeight="1" x14ac:dyDescent="0.25">
      <c r="A9" s="223" t="s">
        <v>3</v>
      </c>
      <c r="B9" s="223" t="s">
        <v>373</v>
      </c>
      <c r="C9" s="223" t="s">
        <v>181</v>
      </c>
      <c r="D9" s="223" t="s">
        <v>189</v>
      </c>
      <c r="E9" s="223">
        <v>1</v>
      </c>
      <c r="F9" s="232" t="s">
        <v>17</v>
      </c>
      <c r="G9" s="232" t="s">
        <v>164</v>
      </c>
      <c r="H9" s="225">
        <v>1</v>
      </c>
      <c r="I9" s="225" t="s">
        <v>178</v>
      </c>
      <c r="J9" s="226" t="s">
        <v>19</v>
      </c>
      <c r="K9" s="226" t="s">
        <v>197</v>
      </c>
      <c r="L9" s="226" t="s">
        <v>197</v>
      </c>
      <c r="M9" s="227" t="s">
        <v>144</v>
      </c>
      <c r="N9" s="228" t="s">
        <v>201</v>
      </c>
      <c r="O9" s="229" t="str">
        <f t="shared" si="0"/>
        <v>FNV/BAT 31/Cercle Mess/CANA/1</v>
      </c>
      <c r="P9" s="224" t="s">
        <v>18</v>
      </c>
      <c r="Q9" s="223" t="s">
        <v>7</v>
      </c>
      <c r="R9" s="223">
        <v>4</v>
      </c>
    </row>
    <row r="10" spans="1:18" s="230" customFormat="1" ht="30" hidden="1" customHeight="1" x14ac:dyDescent="0.25">
      <c r="A10" s="223" t="s">
        <v>3</v>
      </c>
      <c r="B10" s="223" t="s">
        <v>373</v>
      </c>
      <c r="C10" s="223" t="s">
        <v>181</v>
      </c>
      <c r="D10" s="223" t="s">
        <v>189</v>
      </c>
      <c r="E10" s="223">
        <v>2</v>
      </c>
      <c r="F10" s="232" t="s">
        <v>20</v>
      </c>
      <c r="G10" s="232" t="s">
        <v>167</v>
      </c>
      <c r="H10" s="225">
        <v>2</v>
      </c>
      <c r="I10" s="225" t="s">
        <v>178</v>
      </c>
      <c r="J10" s="226" t="s">
        <v>22</v>
      </c>
      <c r="K10" s="226" t="s">
        <v>197</v>
      </c>
      <c r="L10" s="226" t="s">
        <v>197</v>
      </c>
      <c r="M10" s="227" t="s">
        <v>144</v>
      </c>
      <c r="N10" s="228"/>
      <c r="O10" s="229" t="str">
        <f t="shared" si="0"/>
        <v>FNV/BAT 31/Cercle Mess/SE /2</v>
      </c>
      <c r="P10" s="224" t="s">
        <v>21</v>
      </c>
      <c r="Q10" s="223" t="s">
        <v>9</v>
      </c>
      <c r="R10" s="223">
        <v>1</v>
      </c>
    </row>
    <row r="11" spans="1:18" s="230" customFormat="1" ht="30" hidden="1" customHeight="1" x14ac:dyDescent="0.25">
      <c r="A11" s="223" t="s">
        <v>3</v>
      </c>
      <c r="B11" s="223" t="s">
        <v>178</v>
      </c>
      <c r="C11" s="223" t="s">
        <v>180</v>
      </c>
      <c r="D11" s="223" t="s">
        <v>189</v>
      </c>
      <c r="E11" s="223">
        <v>1</v>
      </c>
      <c r="F11" s="232" t="s">
        <v>23</v>
      </c>
      <c r="G11" s="232" t="s">
        <v>165</v>
      </c>
      <c r="H11" s="225">
        <v>1</v>
      </c>
      <c r="I11" s="225" t="s">
        <v>178</v>
      </c>
      <c r="J11" s="226" t="s">
        <v>19</v>
      </c>
      <c r="K11" s="226" t="s">
        <v>197</v>
      </c>
      <c r="L11" s="226" t="s">
        <v>197</v>
      </c>
      <c r="M11" s="227" t="s">
        <v>144</v>
      </c>
      <c r="N11" s="228" t="s">
        <v>203</v>
      </c>
      <c r="O11" s="229" t="str">
        <f t="shared" si="0"/>
        <v>FNV/x/PARKING A/CANI /1</v>
      </c>
      <c r="P11" s="224" t="s">
        <v>24</v>
      </c>
      <c r="Q11" s="223" t="s">
        <v>9</v>
      </c>
      <c r="R11" s="223">
        <v>1</v>
      </c>
    </row>
    <row r="12" spans="1:18" s="230" customFormat="1" ht="30" hidden="1" customHeight="1" x14ac:dyDescent="0.25">
      <c r="A12" s="223" t="s">
        <v>3</v>
      </c>
      <c r="B12" s="223" t="s">
        <v>178</v>
      </c>
      <c r="C12" s="223" t="s">
        <v>185</v>
      </c>
      <c r="D12" s="223" t="s">
        <v>189</v>
      </c>
      <c r="E12" s="223">
        <v>2</v>
      </c>
      <c r="F12" s="232" t="s">
        <v>23</v>
      </c>
      <c r="G12" s="232" t="s">
        <v>165</v>
      </c>
      <c r="H12" s="225">
        <v>1</v>
      </c>
      <c r="I12" s="225" t="s">
        <v>178</v>
      </c>
      <c r="J12" s="226" t="s">
        <v>19</v>
      </c>
      <c r="K12" s="226" t="s">
        <v>197</v>
      </c>
      <c r="L12" s="226" t="s">
        <v>197</v>
      </c>
      <c r="M12" s="227" t="s">
        <v>144</v>
      </c>
      <c r="N12" s="228" t="s">
        <v>203</v>
      </c>
      <c r="O12" s="229" t="str">
        <f t="shared" si="0"/>
        <v>FNV/x/PARKING B /CANI /2</v>
      </c>
      <c r="P12" s="224" t="s">
        <v>25</v>
      </c>
      <c r="Q12" s="223" t="s">
        <v>9</v>
      </c>
      <c r="R12" s="223">
        <v>1</v>
      </c>
    </row>
    <row r="13" spans="1:18" s="230" customFormat="1" ht="48.75" hidden="1" customHeight="1" x14ac:dyDescent="0.25">
      <c r="A13" s="223" t="s">
        <v>3</v>
      </c>
      <c r="B13" s="231" t="s">
        <v>374</v>
      </c>
      <c r="C13" s="223" t="s">
        <v>176</v>
      </c>
      <c r="D13" s="223" t="s">
        <v>177</v>
      </c>
      <c r="E13" s="223">
        <v>3</v>
      </c>
      <c r="F13" s="232" t="s">
        <v>26</v>
      </c>
      <c r="G13" s="232" t="s">
        <v>165</v>
      </c>
      <c r="H13" s="225">
        <v>2</v>
      </c>
      <c r="I13" s="225" t="s">
        <v>178</v>
      </c>
      <c r="J13" s="233" t="s">
        <v>192</v>
      </c>
      <c r="K13" s="226" t="s">
        <v>197</v>
      </c>
      <c r="L13" s="226" t="s">
        <v>197</v>
      </c>
      <c r="M13" s="227" t="s">
        <v>144</v>
      </c>
      <c r="N13" s="228" t="s">
        <v>193</v>
      </c>
      <c r="O13" s="229" t="str">
        <f t="shared" si="0"/>
        <v>FNV/BAT 042/EXT /CANI /3</v>
      </c>
      <c r="P13" s="224" t="s">
        <v>27</v>
      </c>
      <c r="Q13" s="223" t="s">
        <v>9</v>
      </c>
      <c r="R13" s="223">
        <v>1</v>
      </c>
    </row>
    <row r="14" spans="1:18" s="230" customFormat="1" ht="30" hidden="1" customHeight="1" x14ac:dyDescent="0.25">
      <c r="A14" s="223" t="s">
        <v>3</v>
      </c>
      <c r="B14" s="231" t="s">
        <v>375</v>
      </c>
      <c r="C14" s="223" t="s">
        <v>176</v>
      </c>
      <c r="D14" s="223" t="s">
        <v>177</v>
      </c>
      <c r="E14" s="223">
        <v>4</v>
      </c>
      <c r="F14" s="232" t="s">
        <v>26</v>
      </c>
      <c r="G14" s="232" t="s">
        <v>165</v>
      </c>
      <c r="H14" s="225">
        <v>2</v>
      </c>
      <c r="I14" s="225" t="s">
        <v>178</v>
      </c>
      <c r="J14" s="233" t="s">
        <v>194</v>
      </c>
      <c r="K14" s="226" t="s">
        <v>197</v>
      </c>
      <c r="L14" s="226" t="s">
        <v>197</v>
      </c>
      <c r="M14" s="227" t="s">
        <v>144</v>
      </c>
      <c r="N14" s="228" t="s">
        <v>195</v>
      </c>
      <c r="O14" s="229" t="str">
        <f t="shared" si="0"/>
        <v>FNV/BAT 035/EXT /CANI /4</v>
      </c>
      <c r="P14" s="224" t="s">
        <v>28</v>
      </c>
      <c r="Q14" s="223" t="s">
        <v>9</v>
      </c>
      <c r="R14" s="223">
        <v>1</v>
      </c>
    </row>
    <row r="15" spans="1:18" s="230" customFormat="1" ht="30" hidden="1" customHeight="1" x14ac:dyDescent="0.25">
      <c r="A15" s="223" t="s">
        <v>3</v>
      </c>
      <c r="B15" s="231" t="s">
        <v>376</v>
      </c>
      <c r="C15" s="223" t="s">
        <v>176</v>
      </c>
      <c r="D15" s="223" t="s">
        <v>177</v>
      </c>
      <c r="E15" s="223">
        <v>5</v>
      </c>
      <c r="F15" s="232" t="s">
        <v>26</v>
      </c>
      <c r="G15" s="232" t="s">
        <v>165</v>
      </c>
      <c r="H15" s="225">
        <v>1</v>
      </c>
      <c r="I15" s="225" t="s">
        <v>178</v>
      </c>
      <c r="J15" s="226" t="s">
        <v>19</v>
      </c>
      <c r="K15" s="226" t="s">
        <v>197</v>
      </c>
      <c r="L15" s="226" t="s">
        <v>197</v>
      </c>
      <c r="M15" s="227" t="s">
        <v>144</v>
      </c>
      <c r="N15" s="228" t="s">
        <v>199</v>
      </c>
      <c r="O15" s="229" t="str">
        <f t="shared" si="0"/>
        <v>FNV/BAT 033 /EXT /CANI /5</v>
      </c>
      <c r="P15" s="224" t="s">
        <v>29</v>
      </c>
      <c r="Q15" s="223" t="s">
        <v>9</v>
      </c>
      <c r="R15" s="223">
        <v>1</v>
      </c>
    </row>
    <row r="16" spans="1:18" s="230" customFormat="1" ht="30" hidden="1" customHeight="1" x14ac:dyDescent="0.25">
      <c r="A16" s="223" t="s">
        <v>3</v>
      </c>
      <c r="B16" s="231" t="s">
        <v>377</v>
      </c>
      <c r="C16" s="223" t="s">
        <v>188</v>
      </c>
      <c r="D16" s="223" t="s">
        <v>177</v>
      </c>
      <c r="E16" s="223">
        <v>6</v>
      </c>
      <c r="F16" s="232" t="s">
        <v>26</v>
      </c>
      <c r="G16" s="232" t="s">
        <v>165</v>
      </c>
      <c r="H16" s="225">
        <v>1</v>
      </c>
      <c r="I16" s="225" t="s">
        <v>178</v>
      </c>
      <c r="J16" s="226" t="s">
        <v>19</v>
      </c>
      <c r="K16" s="226" t="s">
        <v>197</v>
      </c>
      <c r="L16" s="226" t="s">
        <v>197</v>
      </c>
      <c r="M16" s="227" t="s">
        <v>144</v>
      </c>
      <c r="N16" s="228"/>
      <c r="O16" s="229" t="str">
        <f t="shared" si="0"/>
        <v>FNV/BAT 033/PARKING BUS /CANI /6</v>
      </c>
      <c r="P16" s="224" t="s">
        <v>30</v>
      </c>
      <c r="Q16" s="223" t="s">
        <v>9</v>
      </c>
      <c r="R16" s="223">
        <v>1</v>
      </c>
    </row>
    <row r="17" spans="1:19" s="230" customFormat="1" ht="30" hidden="1" customHeight="1" x14ac:dyDescent="0.25">
      <c r="A17" s="223" t="s">
        <v>3</v>
      </c>
      <c r="B17" s="231" t="s">
        <v>377</v>
      </c>
      <c r="C17" s="223" t="s">
        <v>187</v>
      </c>
      <c r="D17" s="223" t="s">
        <v>177</v>
      </c>
      <c r="E17" s="223">
        <v>7</v>
      </c>
      <c r="F17" s="232" t="s">
        <v>26</v>
      </c>
      <c r="G17" s="232" t="s">
        <v>165</v>
      </c>
      <c r="H17" s="225">
        <v>1</v>
      </c>
      <c r="I17" s="225" t="s">
        <v>178</v>
      </c>
      <c r="J17" s="233" t="s">
        <v>190</v>
      </c>
      <c r="K17" s="226" t="s">
        <v>197</v>
      </c>
      <c r="L17" s="226" t="s">
        <v>197</v>
      </c>
      <c r="M17" s="227" t="s">
        <v>144</v>
      </c>
      <c r="N17" s="228" t="s">
        <v>191</v>
      </c>
      <c r="O17" s="229" t="str">
        <f t="shared" si="0"/>
        <v>FNV/BAT 033/AIRE LAVAGE /CANI /7</v>
      </c>
      <c r="P17" s="224" t="s">
        <v>31</v>
      </c>
      <c r="Q17" s="223" t="s">
        <v>9</v>
      </c>
      <c r="R17" s="223">
        <v>1</v>
      </c>
    </row>
    <row r="18" spans="1:19" ht="30" customHeight="1" thickBot="1" x14ac:dyDescent="0.3">
      <c r="A18" s="52" t="s">
        <v>3</v>
      </c>
      <c r="B18" s="7" t="s">
        <v>378</v>
      </c>
      <c r="C18" s="7" t="s">
        <v>176</v>
      </c>
      <c r="D18" s="7" t="s">
        <v>177</v>
      </c>
      <c r="E18" s="7">
        <v>1</v>
      </c>
      <c r="F18" s="32" t="s">
        <v>32</v>
      </c>
      <c r="G18" s="32" t="s">
        <v>183</v>
      </c>
      <c r="H18" s="33">
        <v>1</v>
      </c>
      <c r="I18" s="33" t="s">
        <v>178</v>
      </c>
      <c r="J18" s="54" t="s">
        <v>34</v>
      </c>
      <c r="K18" s="54" t="s">
        <v>197</v>
      </c>
      <c r="L18" s="54" t="s">
        <v>197</v>
      </c>
      <c r="M18" s="34" t="s">
        <v>144</v>
      </c>
      <c r="N18" s="6"/>
      <c r="O18" s="35" t="str">
        <f t="shared" si="0"/>
        <v>FNV/BAT 22/EXT /PLATE/1</v>
      </c>
      <c r="P18" s="53" t="s">
        <v>33</v>
      </c>
      <c r="Q18" s="7" t="s">
        <v>7</v>
      </c>
      <c r="R18" s="7">
        <v>4</v>
      </c>
    </row>
    <row r="19" spans="1:19" s="230" customFormat="1" ht="30" hidden="1" customHeight="1" x14ac:dyDescent="0.25">
      <c r="A19" s="223" t="s">
        <v>3</v>
      </c>
      <c r="B19" s="231" t="s">
        <v>379</v>
      </c>
      <c r="C19" s="223" t="s">
        <v>180</v>
      </c>
      <c r="D19" s="223" t="s">
        <v>189</v>
      </c>
      <c r="E19" s="223">
        <v>3</v>
      </c>
      <c r="F19" s="224" t="s">
        <v>4</v>
      </c>
      <c r="G19" s="224" t="s">
        <v>162</v>
      </c>
      <c r="H19" s="225">
        <v>2</v>
      </c>
      <c r="I19" s="225" t="s">
        <v>178</v>
      </c>
      <c r="J19" s="226" t="s">
        <v>6</v>
      </c>
      <c r="K19" s="226" t="s">
        <v>196</v>
      </c>
      <c r="L19" s="226" t="s">
        <v>204</v>
      </c>
      <c r="M19" s="227" t="s">
        <v>144</v>
      </c>
      <c r="N19" s="228" t="s">
        <v>205</v>
      </c>
      <c r="O19" s="229" t="str">
        <f t="shared" si="0"/>
        <v>FNV/BAT 031/PARKING A/SHD /3</v>
      </c>
      <c r="P19" s="224" t="s">
        <v>35</v>
      </c>
      <c r="Q19" s="223" t="s">
        <v>7</v>
      </c>
      <c r="R19" s="223">
        <v>4</v>
      </c>
    </row>
    <row r="20" spans="1:19" s="230" customFormat="1" ht="45.75" hidden="1" customHeight="1" x14ac:dyDescent="0.25">
      <c r="A20" s="223" t="s">
        <v>3</v>
      </c>
      <c r="B20" s="231" t="s">
        <v>379</v>
      </c>
      <c r="C20" s="223" t="s">
        <v>184</v>
      </c>
      <c r="D20" s="223" t="s">
        <v>189</v>
      </c>
      <c r="E20" s="223">
        <v>1</v>
      </c>
      <c r="F20" s="232" t="s">
        <v>36</v>
      </c>
      <c r="G20" s="232" t="s">
        <v>163</v>
      </c>
      <c r="H20" s="225">
        <v>1</v>
      </c>
      <c r="I20" s="225" t="s">
        <v>178</v>
      </c>
      <c r="J20" s="226" t="s">
        <v>12</v>
      </c>
      <c r="K20" s="275" t="s">
        <v>206</v>
      </c>
      <c r="L20" s="276"/>
      <c r="M20" s="227" t="s">
        <v>144</v>
      </c>
      <c r="N20" s="228" t="s">
        <v>208</v>
      </c>
      <c r="O20" s="229" t="str">
        <f t="shared" si="0"/>
        <v>FNV/BAT 031/PARKING A /FdR/1</v>
      </c>
      <c r="P20" s="224" t="s">
        <v>37</v>
      </c>
      <c r="Q20" s="223" t="s">
        <v>7</v>
      </c>
      <c r="R20" s="223">
        <v>4</v>
      </c>
    </row>
    <row r="21" spans="1:19" s="230" customFormat="1" ht="30" hidden="1" customHeight="1" x14ac:dyDescent="0.25">
      <c r="A21" s="223" t="s">
        <v>3</v>
      </c>
      <c r="B21" s="231" t="s">
        <v>380</v>
      </c>
      <c r="C21" s="223" t="s">
        <v>185</v>
      </c>
      <c r="D21" s="223" t="s">
        <v>189</v>
      </c>
      <c r="E21" s="223">
        <v>4</v>
      </c>
      <c r="F21" s="224" t="s">
        <v>4</v>
      </c>
      <c r="G21" s="224" t="s">
        <v>162</v>
      </c>
      <c r="H21" s="225">
        <v>1</v>
      </c>
      <c r="I21" s="225" t="s">
        <v>178</v>
      </c>
      <c r="J21" s="226" t="s">
        <v>6</v>
      </c>
      <c r="K21" s="226" t="s">
        <v>197</v>
      </c>
      <c r="L21" s="226" t="s">
        <v>197</v>
      </c>
      <c r="M21" s="227" t="s">
        <v>144</v>
      </c>
      <c r="N21" s="234"/>
      <c r="O21" s="229" t="str">
        <f t="shared" si="0"/>
        <v>FNV/BAT 044/PARKING B /SHD /4</v>
      </c>
      <c r="P21" s="224" t="s">
        <v>38</v>
      </c>
      <c r="Q21" s="223" t="s">
        <v>7</v>
      </c>
      <c r="R21" s="223">
        <v>4</v>
      </c>
    </row>
    <row r="22" spans="1:19" s="230" customFormat="1" ht="30" hidden="1" customHeight="1" thickBot="1" x14ac:dyDescent="0.3">
      <c r="A22" s="235" t="s">
        <v>3</v>
      </c>
      <c r="B22" s="236" t="s">
        <v>380</v>
      </c>
      <c r="C22" s="235" t="s">
        <v>185</v>
      </c>
      <c r="D22" s="235" t="s">
        <v>189</v>
      </c>
      <c r="E22" s="235">
        <v>2</v>
      </c>
      <c r="F22" s="237" t="s">
        <v>36</v>
      </c>
      <c r="G22" s="237" t="s">
        <v>163</v>
      </c>
      <c r="H22" s="238">
        <v>1</v>
      </c>
      <c r="I22" s="238" t="s">
        <v>178</v>
      </c>
      <c r="J22" s="239" t="s">
        <v>12</v>
      </c>
      <c r="K22" s="239" t="s">
        <v>197</v>
      </c>
      <c r="L22" s="239" t="s">
        <v>197</v>
      </c>
      <c r="M22" s="240" t="s">
        <v>144</v>
      </c>
      <c r="N22" s="241"/>
      <c r="O22" s="242" t="str">
        <f t="shared" si="0"/>
        <v>FNV/BAT 044/PARKING B /FdR/2</v>
      </c>
      <c r="P22" s="243" t="s">
        <v>39</v>
      </c>
      <c r="Q22" s="235" t="s">
        <v>7</v>
      </c>
      <c r="R22" s="235">
        <v>4</v>
      </c>
    </row>
    <row r="23" spans="1:19" ht="30" customHeight="1" x14ac:dyDescent="0.25">
      <c r="A23" s="58" t="s">
        <v>41</v>
      </c>
      <c r="B23" s="59" t="s">
        <v>314</v>
      </c>
      <c r="C23" s="60" t="s">
        <v>176</v>
      </c>
      <c r="D23" s="60" t="s">
        <v>177</v>
      </c>
      <c r="E23" s="60">
        <v>1</v>
      </c>
      <c r="F23" s="61" t="s">
        <v>4</v>
      </c>
      <c r="G23" s="62" t="s">
        <v>162</v>
      </c>
      <c r="H23" s="63">
        <v>1</v>
      </c>
      <c r="I23" s="63" t="s">
        <v>217</v>
      </c>
      <c r="J23" s="64" t="s">
        <v>6</v>
      </c>
      <c r="K23" s="61" t="s">
        <v>197</v>
      </c>
      <c r="L23" s="61" t="s">
        <v>197</v>
      </c>
      <c r="M23" s="65" t="s">
        <v>144</v>
      </c>
      <c r="N23" s="61"/>
      <c r="O23" s="66" t="str">
        <f t="shared" si="0"/>
        <v>FDE/BAT 019/EXT /SHD /1</v>
      </c>
      <c r="P23" s="61" t="s">
        <v>42</v>
      </c>
      <c r="Q23" s="60" t="s">
        <v>7</v>
      </c>
      <c r="R23" s="67">
        <v>4</v>
      </c>
    </row>
    <row r="24" spans="1:19" ht="30" customHeight="1" x14ac:dyDescent="0.25">
      <c r="A24" s="68" t="s">
        <v>41</v>
      </c>
      <c r="B24" s="69" t="s">
        <v>251</v>
      </c>
      <c r="C24" s="70" t="s">
        <v>213</v>
      </c>
      <c r="D24" s="70" t="s">
        <v>212</v>
      </c>
      <c r="E24" s="70">
        <v>1</v>
      </c>
      <c r="F24" s="71" t="s">
        <v>43</v>
      </c>
      <c r="G24" s="72" t="s">
        <v>161</v>
      </c>
      <c r="H24" s="73">
        <v>1</v>
      </c>
      <c r="I24" s="73" t="s">
        <v>217</v>
      </c>
      <c r="J24" s="74" t="s">
        <v>12</v>
      </c>
      <c r="K24" s="75" t="s">
        <v>197</v>
      </c>
      <c r="L24" s="75" t="s">
        <v>197</v>
      </c>
      <c r="M24" s="76" t="s">
        <v>144</v>
      </c>
      <c r="N24" s="75" t="s">
        <v>214</v>
      </c>
      <c r="O24" s="77" t="str">
        <f t="shared" si="0"/>
        <v>FDE/BAT 003/ORDINAIRE /BAG /1</v>
      </c>
      <c r="P24" s="75" t="s">
        <v>44</v>
      </c>
      <c r="Q24" s="70" t="s">
        <v>13</v>
      </c>
      <c r="R24" s="78">
        <v>12</v>
      </c>
    </row>
    <row r="25" spans="1:19" ht="30" customHeight="1" x14ac:dyDescent="0.25">
      <c r="A25" s="68" t="s">
        <v>41</v>
      </c>
      <c r="B25" s="69" t="s">
        <v>251</v>
      </c>
      <c r="C25" s="70" t="s">
        <v>213</v>
      </c>
      <c r="D25" s="70" t="s">
        <v>177</v>
      </c>
      <c r="E25" s="70">
        <v>2</v>
      </c>
      <c r="F25" s="71" t="s">
        <v>43</v>
      </c>
      <c r="G25" s="72" t="s">
        <v>161</v>
      </c>
      <c r="H25" s="73">
        <v>1</v>
      </c>
      <c r="I25" s="73" t="s">
        <v>217</v>
      </c>
      <c r="J25" s="74" t="s">
        <v>45</v>
      </c>
      <c r="K25" s="75" t="s">
        <v>197</v>
      </c>
      <c r="L25" s="75" t="s">
        <v>197</v>
      </c>
      <c r="M25" s="76" t="s">
        <v>144</v>
      </c>
      <c r="N25" s="75" t="s">
        <v>220</v>
      </c>
      <c r="O25" s="77" t="str">
        <f t="shared" si="0"/>
        <v>FDE/BAT 003/ORDINAIRE /BAG /2</v>
      </c>
      <c r="P25" s="75" t="s">
        <v>44</v>
      </c>
      <c r="Q25" s="70" t="s">
        <v>13</v>
      </c>
      <c r="R25" s="78">
        <v>12</v>
      </c>
    </row>
    <row r="26" spans="1:19" ht="30" customHeight="1" x14ac:dyDescent="0.25">
      <c r="A26" s="68" t="s">
        <v>41</v>
      </c>
      <c r="B26" s="69" t="s">
        <v>251</v>
      </c>
      <c r="C26" s="70" t="s">
        <v>218</v>
      </c>
      <c r="D26" s="70" t="s">
        <v>212</v>
      </c>
      <c r="E26" s="70">
        <v>1</v>
      </c>
      <c r="F26" s="71" t="s">
        <v>14</v>
      </c>
      <c r="G26" s="72" t="s">
        <v>167</v>
      </c>
      <c r="H26" s="73">
        <v>1</v>
      </c>
      <c r="I26" s="73" t="s">
        <v>217</v>
      </c>
      <c r="J26" s="74" t="s">
        <v>19</v>
      </c>
      <c r="K26" s="75" t="s">
        <v>197</v>
      </c>
      <c r="L26" s="75" t="s">
        <v>197</v>
      </c>
      <c r="M26" s="76" t="s">
        <v>144</v>
      </c>
      <c r="N26" s="75"/>
      <c r="O26" s="77" t="str">
        <f t="shared" si="0"/>
        <v>FDE/BAT 003/CUISINE /SE /1</v>
      </c>
      <c r="P26" s="75" t="s">
        <v>46</v>
      </c>
      <c r="Q26" s="70" t="s">
        <v>7</v>
      </c>
      <c r="R26" s="78">
        <v>4</v>
      </c>
    </row>
    <row r="27" spans="1:19" ht="30" customHeight="1" x14ac:dyDescent="0.25">
      <c r="A27" s="68" t="s">
        <v>41</v>
      </c>
      <c r="B27" s="69" t="s">
        <v>251</v>
      </c>
      <c r="C27" s="70" t="s">
        <v>218</v>
      </c>
      <c r="D27" s="70" t="s">
        <v>177</v>
      </c>
      <c r="E27" s="70">
        <v>1</v>
      </c>
      <c r="F27" s="71" t="s">
        <v>17</v>
      </c>
      <c r="G27" s="72" t="s">
        <v>164</v>
      </c>
      <c r="H27" s="73">
        <v>1</v>
      </c>
      <c r="I27" s="73" t="s">
        <v>217</v>
      </c>
      <c r="J27" s="74" t="s">
        <v>19</v>
      </c>
      <c r="K27" s="75" t="s">
        <v>197</v>
      </c>
      <c r="L27" s="75" t="s">
        <v>197</v>
      </c>
      <c r="M27" s="76" t="s">
        <v>144</v>
      </c>
      <c r="N27" s="75"/>
      <c r="O27" s="77" t="str">
        <f t="shared" si="0"/>
        <v>FDE/BAT 003/CUISINE /CANA/1</v>
      </c>
      <c r="P27" s="75" t="s">
        <v>47</v>
      </c>
      <c r="Q27" s="70" t="s">
        <v>48</v>
      </c>
      <c r="R27" s="78">
        <v>2</v>
      </c>
    </row>
    <row r="28" spans="1:19" ht="30" customHeight="1" x14ac:dyDescent="0.25">
      <c r="A28" s="68" t="s">
        <v>41</v>
      </c>
      <c r="B28" s="69" t="s">
        <v>382</v>
      </c>
      <c r="C28" s="70" t="s">
        <v>176</v>
      </c>
      <c r="D28" s="70" t="s">
        <v>212</v>
      </c>
      <c r="E28" s="70">
        <v>1</v>
      </c>
      <c r="F28" s="71" t="s">
        <v>36</v>
      </c>
      <c r="G28" s="72" t="s">
        <v>163</v>
      </c>
      <c r="H28" s="73">
        <v>1</v>
      </c>
      <c r="I28" s="73" t="s">
        <v>217</v>
      </c>
      <c r="J28" s="74" t="s">
        <v>12</v>
      </c>
      <c r="K28" s="75" t="s">
        <v>197</v>
      </c>
      <c r="L28" s="75" t="s">
        <v>197</v>
      </c>
      <c r="M28" s="76" t="s">
        <v>144</v>
      </c>
      <c r="N28" s="75" t="s">
        <v>219</v>
      </c>
      <c r="O28" s="77" t="str">
        <f t="shared" si="0"/>
        <v>FDE/BAT 018 &amp; 019/EXT /FdR/1</v>
      </c>
      <c r="P28" s="75" t="s">
        <v>49</v>
      </c>
      <c r="Q28" s="70" t="s">
        <v>9</v>
      </c>
      <c r="R28" s="78">
        <v>1</v>
      </c>
    </row>
    <row r="29" spans="1:19" s="1" customFormat="1" ht="30" hidden="1" customHeight="1" thickBot="1" x14ac:dyDescent="0.3">
      <c r="A29" s="79" t="s">
        <v>215</v>
      </c>
      <c r="B29" s="80" t="s">
        <v>178</v>
      </c>
      <c r="C29" s="81" t="s">
        <v>221</v>
      </c>
      <c r="D29" s="81" t="s">
        <v>212</v>
      </c>
      <c r="E29" s="81">
        <v>2</v>
      </c>
      <c r="F29" s="82" t="s">
        <v>4</v>
      </c>
      <c r="G29" s="83" t="s">
        <v>162</v>
      </c>
      <c r="H29" s="84">
        <v>1</v>
      </c>
      <c r="I29" s="84" t="s">
        <v>217</v>
      </c>
      <c r="J29" s="84" t="s">
        <v>222</v>
      </c>
      <c r="K29" s="84" t="s">
        <v>178</v>
      </c>
      <c r="L29" s="84" t="s">
        <v>178</v>
      </c>
      <c r="M29" s="85" t="s">
        <v>178</v>
      </c>
      <c r="N29" s="86" t="s">
        <v>216</v>
      </c>
      <c r="O29" s="87" t="str">
        <f t="shared" si="0"/>
        <v>FDE /x/Aire de lavage /SHD /2</v>
      </c>
      <c r="P29" s="84" t="s">
        <v>178</v>
      </c>
      <c r="Q29" s="81" t="s">
        <v>178</v>
      </c>
      <c r="R29" s="88" t="s">
        <v>178</v>
      </c>
    </row>
    <row r="30" spans="1:19" ht="30" customHeight="1" x14ac:dyDescent="0.25">
      <c r="A30" s="89" t="s">
        <v>50</v>
      </c>
      <c r="B30" s="90" t="s">
        <v>251</v>
      </c>
      <c r="C30" s="91" t="s">
        <v>224</v>
      </c>
      <c r="D30" s="91" t="s">
        <v>225</v>
      </c>
      <c r="E30" s="91">
        <v>1</v>
      </c>
      <c r="F30" s="92" t="s">
        <v>4</v>
      </c>
      <c r="G30" s="93" t="s">
        <v>162</v>
      </c>
      <c r="H30" s="94">
        <v>1</v>
      </c>
      <c r="I30" s="94" t="s">
        <v>217</v>
      </c>
      <c r="J30" s="95" t="s">
        <v>6</v>
      </c>
      <c r="K30" s="92" t="s">
        <v>197</v>
      </c>
      <c r="L30" s="92" t="s">
        <v>197</v>
      </c>
      <c r="M30" s="96" t="s">
        <v>144</v>
      </c>
      <c r="N30" s="92" t="s">
        <v>226</v>
      </c>
      <c r="O30" s="97" t="str">
        <f t="shared" si="0"/>
        <v>BCC Mortier/BAT 003/PARKING/SHD /1</v>
      </c>
      <c r="P30" s="92" t="s">
        <v>51</v>
      </c>
      <c r="Q30" s="98" t="s">
        <v>9</v>
      </c>
      <c r="R30" s="98">
        <v>1</v>
      </c>
    </row>
    <row r="31" spans="1:19" ht="30" customHeight="1" x14ac:dyDescent="0.25">
      <c r="A31" s="31" t="s">
        <v>50</v>
      </c>
      <c r="B31" s="99" t="s">
        <v>381</v>
      </c>
      <c r="C31" s="100" t="s">
        <v>223</v>
      </c>
      <c r="D31" s="100" t="s">
        <v>189</v>
      </c>
      <c r="E31" s="100">
        <v>2</v>
      </c>
      <c r="F31" s="32" t="s">
        <v>36</v>
      </c>
      <c r="G31" s="32" t="s">
        <v>163</v>
      </c>
      <c r="H31" s="33">
        <v>1</v>
      </c>
      <c r="I31" s="33" t="s">
        <v>217</v>
      </c>
      <c r="J31" s="101" t="s">
        <v>12</v>
      </c>
      <c r="K31" s="92" t="s">
        <v>197</v>
      </c>
      <c r="L31" s="92" t="s">
        <v>197</v>
      </c>
      <c r="M31" s="102" t="s">
        <v>145</v>
      </c>
      <c r="N31" s="53"/>
      <c r="O31" s="35" t="str">
        <f t="shared" si="0"/>
        <v>BCC Mortier/BAT 001/"François" /FdR/2</v>
      </c>
      <c r="P31" s="53" t="s">
        <v>52</v>
      </c>
      <c r="Q31" s="7" t="s">
        <v>48</v>
      </c>
      <c r="R31" s="7">
        <v>2</v>
      </c>
    </row>
    <row r="32" spans="1:19" ht="30" customHeight="1" x14ac:dyDescent="0.25">
      <c r="A32" s="31" t="s">
        <v>50</v>
      </c>
      <c r="B32" s="99" t="s">
        <v>251</v>
      </c>
      <c r="C32" s="100" t="s">
        <v>178</v>
      </c>
      <c r="D32" s="100" t="s">
        <v>189</v>
      </c>
      <c r="E32" s="100">
        <v>1</v>
      </c>
      <c r="F32" s="32" t="s">
        <v>36</v>
      </c>
      <c r="G32" s="32" t="s">
        <v>163</v>
      </c>
      <c r="H32" s="33">
        <v>1</v>
      </c>
      <c r="I32" s="33" t="s">
        <v>217</v>
      </c>
      <c r="J32" s="101" t="s">
        <v>6</v>
      </c>
      <c r="K32" s="92" t="s">
        <v>197</v>
      </c>
      <c r="L32" s="92" t="s">
        <v>197</v>
      </c>
      <c r="M32" s="102" t="s">
        <v>145</v>
      </c>
      <c r="N32" s="92" t="s">
        <v>226</v>
      </c>
      <c r="O32" s="35" t="str">
        <f t="shared" si="0"/>
        <v>BCC Mortier/BAT 003/x/FdR/1</v>
      </c>
      <c r="P32" s="53" t="s">
        <v>51</v>
      </c>
      <c r="Q32" s="7" t="s">
        <v>48</v>
      </c>
      <c r="R32" s="7">
        <v>2</v>
      </c>
      <c r="S32" s="3"/>
    </row>
    <row r="33" spans="1:19" ht="30" customHeight="1" thickBot="1" x14ac:dyDescent="0.3">
      <c r="A33" s="103" t="s">
        <v>50</v>
      </c>
      <c r="B33" s="104" t="s">
        <v>271</v>
      </c>
      <c r="C33" s="105" t="s">
        <v>178</v>
      </c>
      <c r="D33" s="105" t="s">
        <v>189</v>
      </c>
      <c r="E33" s="105">
        <v>3</v>
      </c>
      <c r="F33" s="55" t="s">
        <v>36</v>
      </c>
      <c r="G33" s="55" t="s">
        <v>163</v>
      </c>
      <c r="H33" s="56">
        <v>1</v>
      </c>
      <c r="I33" s="56" t="s">
        <v>217</v>
      </c>
      <c r="J33" s="106" t="s">
        <v>12</v>
      </c>
      <c r="K33" s="107" t="s">
        <v>197</v>
      </c>
      <c r="L33" s="107" t="s">
        <v>197</v>
      </c>
      <c r="M33" s="108" t="s">
        <v>145</v>
      </c>
      <c r="N33" s="57"/>
      <c r="O33" s="35" t="str">
        <f t="shared" si="0"/>
        <v>BCC Mortier/BAT 002/x/FdR/3</v>
      </c>
      <c r="P33" s="57" t="s">
        <v>53</v>
      </c>
      <c r="Q33" s="8" t="s">
        <v>48</v>
      </c>
      <c r="R33" s="8">
        <v>2</v>
      </c>
    </row>
    <row r="34" spans="1:19" ht="30" customHeight="1" x14ac:dyDescent="0.25">
      <c r="A34" s="109" t="s">
        <v>134</v>
      </c>
      <c r="B34" s="59" t="s">
        <v>381</v>
      </c>
      <c r="C34" s="60" t="s">
        <v>178</v>
      </c>
      <c r="D34" s="60" t="s">
        <v>189</v>
      </c>
      <c r="E34" s="60">
        <v>1</v>
      </c>
      <c r="F34" s="61" t="s">
        <v>4</v>
      </c>
      <c r="G34" s="61" t="s">
        <v>162</v>
      </c>
      <c r="H34" s="63">
        <v>1</v>
      </c>
      <c r="I34" s="63" t="s">
        <v>217</v>
      </c>
      <c r="J34" s="110" t="s">
        <v>12</v>
      </c>
      <c r="K34" s="61"/>
      <c r="L34" s="61"/>
      <c r="M34" s="111" t="s">
        <v>144</v>
      </c>
      <c r="N34" s="112"/>
      <c r="O34" s="66" t="str">
        <f t="shared" si="0"/>
        <v>Résidence Pascal/BAT 001/x/SHD /1</v>
      </c>
      <c r="P34" s="61" t="s">
        <v>388</v>
      </c>
      <c r="Q34" s="60" t="s">
        <v>48</v>
      </c>
      <c r="R34" s="113">
        <v>2</v>
      </c>
      <c r="S34" s="3"/>
    </row>
    <row r="35" spans="1:19" ht="30" customHeight="1" thickBot="1" x14ac:dyDescent="0.3">
      <c r="A35" s="114" t="s">
        <v>134</v>
      </c>
      <c r="B35" s="115" t="s">
        <v>381</v>
      </c>
      <c r="C35" s="116" t="s">
        <v>178</v>
      </c>
      <c r="D35" s="116" t="s">
        <v>189</v>
      </c>
      <c r="E35" s="116">
        <v>1</v>
      </c>
      <c r="F35" s="117" t="s">
        <v>36</v>
      </c>
      <c r="G35" s="117" t="s">
        <v>163</v>
      </c>
      <c r="H35" s="118">
        <v>1</v>
      </c>
      <c r="I35" s="118" t="s">
        <v>217</v>
      </c>
      <c r="J35" s="119" t="s">
        <v>12</v>
      </c>
      <c r="K35" s="120"/>
      <c r="L35" s="120"/>
      <c r="M35" s="121" t="s">
        <v>145</v>
      </c>
      <c r="N35" s="82"/>
      <c r="O35" s="87" t="str">
        <f t="shared" si="0"/>
        <v>Résidence Pascal/BAT 001/x/FdR/1</v>
      </c>
      <c r="P35" s="120" t="s">
        <v>388</v>
      </c>
      <c r="Q35" s="116" t="s">
        <v>48</v>
      </c>
      <c r="R35" s="122">
        <v>2</v>
      </c>
      <c r="S35" s="3"/>
    </row>
    <row r="36" spans="1:19" ht="30" customHeight="1" x14ac:dyDescent="0.25">
      <c r="A36" s="31" t="s">
        <v>55</v>
      </c>
      <c r="B36" s="91" t="s">
        <v>305</v>
      </c>
      <c r="C36" s="91" t="s">
        <v>307</v>
      </c>
      <c r="D36" s="91" t="s">
        <v>212</v>
      </c>
      <c r="E36" s="91">
        <v>1</v>
      </c>
      <c r="F36" s="92" t="s">
        <v>4</v>
      </c>
      <c r="G36" s="92" t="s">
        <v>162</v>
      </c>
      <c r="H36" s="94">
        <v>1</v>
      </c>
      <c r="I36" s="94" t="s">
        <v>217</v>
      </c>
      <c r="J36" s="95" t="s">
        <v>6</v>
      </c>
      <c r="K36" s="92" t="s">
        <v>197</v>
      </c>
      <c r="L36" s="92" t="s">
        <v>197</v>
      </c>
      <c r="M36" s="123" t="s">
        <v>144</v>
      </c>
      <c r="N36" s="124"/>
      <c r="O36" s="35" t="str">
        <f t="shared" si="0"/>
        <v>FDN/BAT 013/SERVICE TECHNIQUE /SHD /1</v>
      </c>
      <c r="P36" s="92" t="s">
        <v>54</v>
      </c>
      <c r="Q36" s="98" t="s">
        <v>9</v>
      </c>
      <c r="R36" s="98">
        <v>1</v>
      </c>
    </row>
    <row r="37" spans="1:19" ht="30" customHeight="1" x14ac:dyDescent="0.25">
      <c r="A37" s="31" t="s">
        <v>55</v>
      </c>
      <c r="B37" s="100" t="s">
        <v>250</v>
      </c>
      <c r="C37" s="100" t="s">
        <v>308</v>
      </c>
      <c r="D37" s="100" t="s">
        <v>306</v>
      </c>
      <c r="E37" s="100">
        <v>1</v>
      </c>
      <c r="F37" s="32" t="s">
        <v>43</v>
      </c>
      <c r="G37" s="32" t="s">
        <v>161</v>
      </c>
      <c r="H37" s="94">
        <v>1</v>
      </c>
      <c r="I37" s="94" t="s">
        <v>217</v>
      </c>
      <c r="J37" s="101" t="s">
        <v>12</v>
      </c>
      <c r="K37" s="92" t="s">
        <v>197</v>
      </c>
      <c r="L37" s="92" t="s">
        <v>197</v>
      </c>
      <c r="M37" s="102" t="s">
        <v>144</v>
      </c>
      <c r="N37" s="53"/>
      <c r="O37" s="35" t="str">
        <f t="shared" si="0"/>
        <v>FDN/BAT 003 /CERCLE MESS/BAG /1</v>
      </c>
      <c r="P37" s="53" t="s">
        <v>56</v>
      </c>
      <c r="Q37" s="7" t="s">
        <v>13</v>
      </c>
      <c r="R37" s="33">
        <v>12</v>
      </c>
    </row>
    <row r="38" spans="1:19" ht="30" customHeight="1" x14ac:dyDescent="0.25">
      <c r="A38" s="31" t="s">
        <v>55</v>
      </c>
      <c r="B38" s="100" t="s">
        <v>250</v>
      </c>
      <c r="C38" s="100" t="s">
        <v>308</v>
      </c>
      <c r="D38" s="105" t="s">
        <v>212</v>
      </c>
      <c r="E38" s="100">
        <v>1</v>
      </c>
      <c r="F38" s="125" t="s">
        <v>14</v>
      </c>
      <c r="G38" s="125" t="s">
        <v>167</v>
      </c>
      <c r="H38" s="94">
        <v>1</v>
      </c>
      <c r="I38" s="94" t="s">
        <v>217</v>
      </c>
      <c r="J38" s="54" t="s">
        <v>19</v>
      </c>
      <c r="K38" s="92" t="s">
        <v>197</v>
      </c>
      <c r="L38" s="92" t="s">
        <v>197</v>
      </c>
      <c r="M38" s="102" t="s">
        <v>144</v>
      </c>
      <c r="N38" s="126" t="s">
        <v>302</v>
      </c>
      <c r="O38" s="35" t="str">
        <f t="shared" si="0"/>
        <v>FDN/BAT 003 /CERCLE MESS/SE /1</v>
      </c>
      <c r="P38" s="125" t="s">
        <v>57</v>
      </c>
      <c r="Q38" s="7" t="s">
        <v>7</v>
      </c>
      <c r="R38" s="7">
        <v>4</v>
      </c>
    </row>
    <row r="39" spans="1:19" ht="30" customHeight="1" x14ac:dyDescent="0.25">
      <c r="A39" s="31" t="s">
        <v>55</v>
      </c>
      <c r="B39" s="100" t="s">
        <v>250</v>
      </c>
      <c r="C39" s="100" t="s">
        <v>308</v>
      </c>
      <c r="D39" s="105" t="s">
        <v>212</v>
      </c>
      <c r="E39" s="100">
        <v>1</v>
      </c>
      <c r="F39" s="125" t="s">
        <v>17</v>
      </c>
      <c r="G39" s="125" t="s">
        <v>164</v>
      </c>
      <c r="H39" s="94">
        <v>1</v>
      </c>
      <c r="I39" s="94" t="s">
        <v>217</v>
      </c>
      <c r="J39" s="54" t="s">
        <v>19</v>
      </c>
      <c r="K39" s="125" t="s">
        <v>197</v>
      </c>
      <c r="L39" s="125" t="s">
        <v>197</v>
      </c>
      <c r="M39" s="102" t="s">
        <v>144</v>
      </c>
      <c r="N39" s="125"/>
      <c r="O39" s="35" t="str">
        <f t="shared" si="0"/>
        <v>FDN/BAT 003 /CERCLE MESS/CANA/1</v>
      </c>
      <c r="P39" s="125" t="s">
        <v>58</v>
      </c>
      <c r="Q39" s="7" t="s">
        <v>48</v>
      </c>
      <c r="R39" s="7">
        <v>2</v>
      </c>
    </row>
    <row r="40" spans="1:19" ht="30" customHeight="1" x14ac:dyDescent="0.25">
      <c r="A40" s="31" t="s">
        <v>55</v>
      </c>
      <c r="B40" s="100" t="s">
        <v>304</v>
      </c>
      <c r="C40" s="100" t="s">
        <v>213</v>
      </c>
      <c r="D40" s="105" t="s">
        <v>212</v>
      </c>
      <c r="E40" s="100">
        <v>2</v>
      </c>
      <c r="F40" s="32" t="s">
        <v>43</v>
      </c>
      <c r="G40" s="32" t="s">
        <v>161</v>
      </c>
      <c r="H40" s="94">
        <v>1</v>
      </c>
      <c r="I40" s="94" t="s">
        <v>217</v>
      </c>
      <c r="J40" s="101" t="s">
        <v>12</v>
      </c>
      <c r="K40" s="125" t="s">
        <v>197</v>
      </c>
      <c r="L40" s="125" t="s">
        <v>197</v>
      </c>
      <c r="M40" s="102" t="s">
        <v>144</v>
      </c>
      <c r="N40" s="53"/>
      <c r="O40" s="35" t="str">
        <f t="shared" si="0"/>
        <v>FDN/BAT 010  /ORDINAIRE /BAG /2</v>
      </c>
      <c r="P40" s="53" t="s">
        <v>59</v>
      </c>
      <c r="Q40" s="7" t="s">
        <v>13</v>
      </c>
      <c r="R40" s="33">
        <v>12</v>
      </c>
    </row>
    <row r="41" spans="1:19" ht="30" customHeight="1" x14ac:dyDescent="0.25">
      <c r="A41" s="31" t="s">
        <v>55</v>
      </c>
      <c r="B41" s="100" t="s">
        <v>304</v>
      </c>
      <c r="C41" s="100" t="s">
        <v>213</v>
      </c>
      <c r="D41" s="105" t="s">
        <v>212</v>
      </c>
      <c r="E41" s="100">
        <v>2</v>
      </c>
      <c r="F41" s="125" t="s">
        <v>14</v>
      </c>
      <c r="G41" s="125" t="s">
        <v>167</v>
      </c>
      <c r="H41" s="94">
        <v>1</v>
      </c>
      <c r="I41" s="94" t="s">
        <v>217</v>
      </c>
      <c r="J41" s="54" t="s">
        <v>19</v>
      </c>
      <c r="K41" s="125" t="s">
        <v>197</v>
      </c>
      <c r="L41" s="125" t="s">
        <v>197</v>
      </c>
      <c r="M41" s="102" t="s">
        <v>144</v>
      </c>
      <c r="N41" s="125"/>
      <c r="O41" s="35" t="str">
        <f t="shared" si="0"/>
        <v>FDN/BAT 010  /ORDINAIRE /SE /2</v>
      </c>
      <c r="P41" s="125" t="s">
        <v>60</v>
      </c>
      <c r="Q41" s="7" t="s">
        <v>7</v>
      </c>
      <c r="R41" s="7">
        <v>4</v>
      </c>
    </row>
    <row r="42" spans="1:19" ht="30" customHeight="1" x14ac:dyDescent="0.25">
      <c r="A42" s="31" t="s">
        <v>55</v>
      </c>
      <c r="B42" s="100" t="s">
        <v>304</v>
      </c>
      <c r="C42" s="100" t="s">
        <v>213</v>
      </c>
      <c r="D42" s="105" t="s">
        <v>212</v>
      </c>
      <c r="E42" s="100">
        <v>2</v>
      </c>
      <c r="F42" s="125" t="s">
        <v>17</v>
      </c>
      <c r="G42" s="125" t="s">
        <v>164</v>
      </c>
      <c r="H42" s="94">
        <v>1</v>
      </c>
      <c r="I42" s="94" t="s">
        <v>217</v>
      </c>
      <c r="J42" s="54" t="s">
        <v>19</v>
      </c>
      <c r="K42" s="125" t="s">
        <v>197</v>
      </c>
      <c r="L42" s="125" t="s">
        <v>197</v>
      </c>
      <c r="M42" s="102" t="s">
        <v>144</v>
      </c>
      <c r="N42" s="125"/>
      <c r="O42" s="35" t="str">
        <f t="shared" si="0"/>
        <v>FDN/BAT 010  /ORDINAIRE /CANA/2</v>
      </c>
      <c r="P42" s="125" t="s">
        <v>61</v>
      </c>
      <c r="Q42" s="7" t="s">
        <v>48</v>
      </c>
      <c r="R42" s="7">
        <v>2</v>
      </c>
    </row>
    <row r="43" spans="1:19" ht="30" customHeight="1" thickBot="1" x14ac:dyDescent="0.3">
      <c r="A43" s="103" t="s">
        <v>55</v>
      </c>
      <c r="B43" s="105" t="s">
        <v>250</v>
      </c>
      <c r="C43" s="105" t="s">
        <v>303</v>
      </c>
      <c r="D43" s="105" t="s">
        <v>212</v>
      </c>
      <c r="E43" s="105">
        <v>1</v>
      </c>
      <c r="F43" s="55" t="s">
        <v>36</v>
      </c>
      <c r="G43" s="55" t="s">
        <v>163</v>
      </c>
      <c r="H43" s="127">
        <v>1</v>
      </c>
      <c r="I43" s="127" t="s">
        <v>217</v>
      </c>
      <c r="J43" s="106" t="s">
        <v>63</v>
      </c>
      <c r="K43" s="128" t="s">
        <v>197</v>
      </c>
      <c r="L43" s="128" t="s">
        <v>197</v>
      </c>
      <c r="M43" s="108" t="s">
        <v>144</v>
      </c>
      <c r="N43" s="128"/>
      <c r="O43" s="35" t="str">
        <f t="shared" si="0"/>
        <v>FDN/BAT 003 /LAVERIE  /FdR/1</v>
      </c>
      <c r="P43" s="128" t="s">
        <v>62</v>
      </c>
      <c r="Q43" s="8" t="s">
        <v>48</v>
      </c>
      <c r="R43" s="8">
        <v>2</v>
      </c>
    </row>
    <row r="44" spans="1:19" ht="30" customHeight="1" x14ac:dyDescent="0.25">
      <c r="A44" s="58" t="s">
        <v>64</v>
      </c>
      <c r="B44" s="129" t="s">
        <v>311</v>
      </c>
      <c r="C44" s="129" t="s">
        <v>312</v>
      </c>
      <c r="D44" s="129" t="s">
        <v>306</v>
      </c>
      <c r="E44" s="129">
        <v>1</v>
      </c>
      <c r="F44" s="130" t="s">
        <v>4</v>
      </c>
      <c r="G44" s="130" t="s">
        <v>162</v>
      </c>
      <c r="H44" s="131">
        <v>1</v>
      </c>
      <c r="I44" s="131" t="s">
        <v>217</v>
      </c>
      <c r="J44" s="132" t="s">
        <v>6</v>
      </c>
      <c r="K44" s="133" t="s">
        <v>197</v>
      </c>
      <c r="L44" s="133" t="s">
        <v>197</v>
      </c>
      <c r="M44" s="65" t="s">
        <v>144</v>
      </c>
      <c r="N44" s="133"/>
      <c r="O44" s="134" t="str">
        <f t="shared" si="0"/>
        <v>FKB/BAT 019 /AIRE LAVAGE  /SHD /1</v>
      </c>
      <c r="P44" s="133" t="s">
        <v>65</v>
      </c>
      <c r="Q44" s="129" t="s">
        <v>7</v>
      </c>
      <c r="R44" s="135">
        <v>4</v>
      </c>
    </row>
    <row r="45" spans="1:19" ht="30" customHeight="1" x14ac:dyDescent="0.25">
      <c r="A45" s="68" t="s">
        <v>64</v>
      </c>
      <c r="B45" s="136" t="s">
        <v>313</v>
      </c>
      <c r="C45" s="136" t="s">
        <v>315</v>
      </c>
      <c r="D45" s="136" t="s">
        <v>212</v>
      </c>
      <c r="E45" s="136">
        <v>1</v>
      </c>
      <c r="F45" s="137" t="s">
        <v>43</v>
      </c>
      <c r="G45" s="137" t="s">
        <v>161</v>
      </c>
      <c r="H45" s="138">
        <v>1</v>
      </c>
      <c r="I45" s="138" t="s">
        <v>217</v>
      </c>
      <c r="J45" s="139" t="s">
        <v>67</v>
      </c>
      <c r="K45" s="140" t="s">
        <v>197</v>
      </c>
      <c r="L45" s="140" t="s">
        <v>198</v>
      </c>
      <c r="M45" s="76" t="s">
        <v>144</v>
      </c>
      <c r="N45" s="140"/>
      <c r="O45" s="141" t="str">
        <f t="shared" si="0"/>
        <v>FKB/BAT 018 /CERCLE MIXTE /BAG /1</v>
      </c>
      <c r="P45" s="140" t="s">
        <v>66</v>
      </c>
      <c r="Q45" s="136" t="s">
        <v>13</v>
      </c>
      <c r="R45" s="142">
        <v>12</v>
      </c>
    </row>
    <row r="46" spans="1:19" ht="30" customHeight="1" x14ac:dyDescent="0.25">
      <c r="A46" s="68" t="s">
        <v>64</v>
      </c>
      <c r="B46" s="136" t="s">
        <v>313</v>
      </c>
      <c r="C46" s="136" t="s">
        <v>315</v>
      </c>
      <c r="D46" s="136" t="s">
        <v>212</v>
      </c>
      <c r="E46" s="136">
        <v>1</v>
      </c>
      <c r="F46" s="143" t="s">
        <v>14</v>
      </c>
      <c r="G46" s="143" t="s">
        <v>167</v>
      </c>
      <c r="H46" s="144">
        <v>1</v>
      </c>
      <c r="I46" s="144" t="s">
        <v>217</v>
      </c>
      <c r="J46" s="139" t="s">
        <v>19</v>
      </c>
      <c r="K46" s="140" t="s">
        <v>197</v>
      </c>
      <c r="L46" s="140" t="s">
        <v>198</v>
      </c>
      <c r="M46" s="76" t="s">
        <v>144</v>
      </c>
      <c r="N46" s="143"/>
      <c r="O46" s="141" t="str">
        <f t="shared" si="0"/>
        <v>FKB/BAT 018 /CERCLE MIXTE /SE /1</v>
      </c>
      <c r="P46" s="143" t="s">
        <v>68</v>
      </c>
      <c r="Q46" s="136" t="s">
        <v>7</v>
      </c>
      <c r="R46" s="145">
        <v>4</v>
      </c>
    </row>
    <row r="47" spans="1:19" ht="30" customHeight="1" x14ac:dyDescent="0.25">
      <c r="A47" s="68" t="s">
        <v>64</v>
      </c>
      <c r="B47" s="136" t="s">
        <v>313</v>
      </c>
      <c r="C47" s="136" t="s">
        <v>315</v>
      </c>
      <c r="D47" s="136" t="s">
        <v>212</v>
      </c>
      <c r="E47" s="136">
        <v>1</v>
      </c>
      <c r="F47" s="143" t="s">
        <v>17</v>
      </c>
      <c r="G47" s="143" t="s">
        <v>164</v>
      </c>
      <c r="H47" s="144">
        <v>1</v>
      </c>
      <c r="I47" s="144" t="s">
        <v>217</v>
      </c>
      <c r="J47" s="139" t="s">
        <v>19</v>
      </c>
      <c r="K47" s="140" t="s">
        <v>197</v>
      </c>
      <c r="L47" s="140" t="s">
        <v>198</v>
      </c>
      <c r="M47" s="76" t="s">
        <v>144</v>
      </c>
      <c r="N47" s="143"/>
      <c r="O47" s="141" t="str">
        <f t="shared" si="0"/>
        <v>FKB/BAT 018 /CERCLE MIXTE /CANA/1</v>
      </c>
      <c r="P47" s="143" t="s">
        <v>69</v>
      </c>
      <c r="Q47" s="136" t="s">
        <v>48</v>
      </c>
      <c r="R47" s="145">
        <v>2</v>
      </c>
    </row>
    <row r="48" spans="1:19" ht="30" customHeight="1" x14ac:dyDescent="0.25">
      <c r="A48" s="68" t="s">
        <v>64</v>
      </c>
      <c r="B48" s="136" t="s">
        <v>316</v>
      </c>
      <c r="C48" s="136" t="s">
        <v>317</v>
      </c>
      <c r="D48" s="136" t="s">
        <v>212</v>
      </c>
      <c r="E48" s="136">
        <v>2</v>
      </c>
      <c r="F48" s="146" t="s">
        <v>4</v>
      </c>
      <c r="G48" s="146" t="s">
        <v>162</v>
      </c>
      <c r="H48" s="144">
        <v>1</v>
      </c>
      <c r="I48" s="144" t="s">
        <v>217</v>
      </c>
      <c r="J48" s="139" t="s">
        <v>6</v>
      </c>
      <c r="K48" s="140" t="s">
        <v>197</v>
      </c>
      <c r="L48" s="140" t="s">
        <v>198</v>
      </c>
      <c r="M48" s="76" t="s">
        <v>144</v>
      </c>
      <c r="N48" s="143"/>
      <c r="O48" s="141" t="str">
        <f t="shared" si="0"/>
        <v>FKB/BAT 42 /N°7 /SHD /2</v>
      </c>
      <c r="P48" s="143" t="s">
        <v>70</v>
      </c>
      <c r="Q48" s="136" t="s">
        <v>9</v>
      </c>
      <c r="R48" s="145">
        <v>1</v>
      </c>
    </row>
    <row r="49" spans="1:22" ht="30" customHeight="1" x14ac:dyDescent="0.25">
      <c r="A49" s="68" t="s">
        <v>64</v>
      </c>
      <c r="B49" s="136" t="s">
        <v>319</v>
      </c>
      <c r="C49" s="136" t="s">
        <v>318</v>
      </c>
      <c r="D49" s="136" t="s">
        <v>212</v>
      </c>
      <c r="E49" s="136">
        <v>1</v>
      </c>
      <c r="F49" s="147" t="s">
        <v>71</v>
      </c>
      <c r="G49" s="143" t="s">
        <v>309</v>
      </c>
      <c r="H49" s="144">
        <v>1</v>
      </c>
      <c r="I49" s="144" t="s">
        <v>217</v>
      </c>
      <c r="J49" s="139" t="s">
        <v>16</v>
      </c>
      <c r="K49" s="148" t="s">
        <v>321</v>
      </c>
      <c r="L49" s="143" t="s">
        <v>197</v>
      </c>
      <c r="M49" s="76" t="s">
        <v>144</v>
      </c>
      <c r="N49" s="149" t="s">
        <v>320</v>
      </c>
      <c r="O49" s="141" t="str">
        <f t="shared" si="0"/>
        <v>FKB/BAT 016 BAT 018/N°1 /FOSEP/1</v>
      </c>
      <c r="P49" s="143" t="s">
        <v>72</v>
      </c>
      <c r="Q49" s="136" t="s">
        <v>9</v>
      </c>
      <c r="R49" s="145">
        <v>1</v>
      </c>
    </row>
    <row r="50" spans="1:22" s="1" customFormat="1" ht="30" customHeight="1" x14ac:dyDescent="0.25">
      <c r="A50" s="150" t="s">
        <v>322</v>
      </c>
      <c r="B50" s="151" t="s">
        <v>323</v>
      </c>
      <c r="C50" s="151" t="s">
        <v>176</v>
      </c>
      <c r="D50" s="151" t="s">
        <v>177</v>
      </c>
      <c r="E50" s="151">
        <v>2</v>
      </c>
      <c r="F50" s="152" t="s">
        <v>4</v>
      </c>
      <c r="G50" s="153" t="s">
        <v>162</v>
      </c>
      <c r="H50" s="154">
        <v>1</v>
      </c>
      <c r="I50" s="154" t="s">
        <v>217</v>
      </c>
      <c r="J50" s="154" t="s">
        <v>324</v>
      </c>
      <c r="K50" s="155" t="s">
        <v>325</v>
      </c>
      <c r="L50" s="153" t="s">
        <v>325</v>
      </c>
      <c r="M50" s="156"/>
      <c r="N50" s="157"/>
      <c r="O50" s="141" t="str">
        <f t="shared" si="0"/>
        <v>FKB /BAT 32 /EXT /SHD /2</v>
      </c>
      <c r="P50" s="153"/>
      <c r="Q50" s="151" t="s">
        <v>178</v>
      </c>
      <c r="R50" s="158" t="s">
        <v>178</v>
      </c>
    </row>
    <row r="51" spans="1:22" s="1" customFormat="1" ht="30" customHeight="1" thickBot="1" x14ac:dyDescent="0.3">
      <c r="A51" s="159" t="s">
        <v>322</v>
      </c>
      <c r="B51" s="160" t="s">
        <v>326</v>
      </c>
      <c r="C51" s="160" t="s">
        <v>186</v>
      </c>
      <c r="D51" s="160" t="s">
        <v>212</v>
      </c>
      <c r="E51" s="160">
        <v>3</v>
      </c>
      <c r="F51" s="161" t="s">
        <v>4</v>
      </c>
      <c r="G51" s="162" t="s">
        <v>162</v>
      </c>
      <c r="H51" s="163">
        <v>1</v>
      </c>
      <c r="I51" s="163" t="s">
        <v>217</v>
      </c>
      <c r="J51" s="163" t="s">
        <v>389</v>
      </c>
      <c r="K51" s="164" t="s">
        <v>197</v>
      </c>
      <c r="L51" s="162" t="s">
        <v>197</v>
      </c>
      <c r="M51" s="165"/>
      <c r="N51" s="166"/>
      <c r="O51" s="167" t="str">
        <f t="shared" si="0"/>
        <v>FKB /BAT 37/EXT/SHD /3</v>
      </c>
      <c r="P51" s="162"/>
      <c r="Q51" s="160" t="s">
        <v>9</v>
      </c>
      <c r="R51" s="168">
        <v>1</v>
      </c>
    </row>
    <row r="52" spans="1:22" ht="30" customHeight="1" x14ac:dyDescent="0.25">
      <c r="A52" s="24" t="s">
        <v>73</v>
      </c>
      <c r="B52" s="169" t="s">
        <v>250</v>
      </c>
      <c r="C52" s="170" t="s">
        <v>258</v>
      </c>
      <c r="D52" s="169" t="s">
        <v>212</v>
      </c>
      <c r="E52" s="171" t="s">
        <v>254</v>
      </c>
      <c r="F52" s="172" t="s">
        <v>43</v>
      </c>
      <c r="G52" s="172" t="s">
        <v>161</v>
      </c>
      <c r="H52" s="27">
        <v>1</v>
      </c>
      <c r="I52" s="27" t="s">
        <v>217</v>
      </c>
      <c r="J52" s="173" t="s">
        <v>67</v>
      </c>
      <c r="K52" s="124" t="s">
        <v>197</v>
      </c>
      <c r="L52" s="124" t="s">
        <v>252</v>
      </c>
      <c r="M52" s="123" t="s">
        <v>144</v>
      </c>
      <c r="N52" s="124"/>
      <c r="O52" s="29" t="str">
        <f t="shared" si="0"/>
        <v>EM/BAT 003 /PLONGE + RESTAURANT PRESTIGE  /BAG /1 (ex 7)</v>
      </c>
      <c r="P52" s="124" t="s">
        <v>74</v>
      </c>
      <c r="Q52" s="25" t="s">
        <v>13</v>
      </c>
      <c r="R52" s="30">
        <v>12</v>
      </c>
    </row>
    <row r="53" spans="1:22" ht="30" customHeight="1" x14ac:dyDescent="0.25">
      <c r="A53" s="31" t="s">
        <v>73</v>
      </c>
      <c r="B53" s="91" t="s">
        <v>250</v>
      </c>
      <c r="C53" s="174" t="s">
        <v>257</v>
      </c>
      <c r="D53" s="175" t="s">
        <v>212</v>
      </c>
      <c r="E53" s="176" t="s">
        <v>255</v>
      </c>
      <c r="F53" s="177" t="s">
        <v>43</v>
      </c>
      <c r="G53" s="177" t="s">
        <v>161</v>
      </c>
      <c r="H53" s="33">
        <v>1</v>
      </c>
      <c r="I53" s="33" t="s">
        <v>217</v>
      </c>
      <c r="J53" s="54" t="s">
        <v>76</v>
      </c>
      <c r="K53" s="53" t="s">
        <v>197</v>
      </c>
      <c r="L53" s="92" t="s">
        <v>252</v>
      </c>
      <c r="M53" s="102" t="s">
        <v>144</v>
      </c>
      <c r="N53" s="53"/>
      <c r="O53" s="35" t="str">
        <f t="shared" si="0"/>
        <v xml:space="preserve">EM/BAT 003 /RESTAURANT  /BAG /2 (ex 8) </v>
      </c>
      <c r="P53" s="53" t="s">
        <v>75</v>
      </c>
      <c r="Q53" s="7" t="s">
        <v>13</v>
      </c>
      <c r="R53" s="36">
        <v>12</v>
      </c>
    </row>
    <row r="54" spans="1:22" ht="30" customHeight="1" x14ac:dyDescent="0.25">
      <c r="A54" s="31" t="s">
        <v>73</v>
      </c>
      <c r="B54" s="175" t="s">
        <v>256</v>
      </c>
      <c r="C54" s="174" t="s">
        <v>176</v>
      </c>
      <c r="D54" s="175" t="s">
        <v>212</v>
      </c>
      <c r="E54" s="175">
        <v>3</v>
      </c>
      <c r="F54" s="177" t="s">
        <v>43</v>
      </c>
      <c r="G54" s="177" t="s">
        <v>161</v>
      </c>
      <c r="H54" s="33">
        <v>1</v>
      </c>
      <c r="I54" s="33" t="s">
        <v>217</v>
      </c>
      <c r="J54" s="54" t="s">
        <v>67</v>
      </c>
      <c r="K54" s="53" t="s">
        <v>197</v>
      </c>
      <c r="L54" s="53" t="s">
        <v>198</v>
      </c>
      <c r="M54" s="102" t="s">
        <v>144</v>
      </c>
      <c r="N54" s="178" t="s">
        <v>253</v>
      </c>
      <c r="O54" s="35" t="str">
        <f t="shared" si="0"/>
        <v>EM/BAT 044 - BAT 002 /EXT /BAG /3</v>
      </c>
      <c r="P54" s="53" t="s">
        <v>77</v>
      </c>
      <c r="Q54" s="7" t="s">
        <v>13</v>
      </c>
      <c r="R54" s="36">
        <v>12</v>
      </c>
      <c r="S54" s="3"/>
    </row>
    <row r="55" spans="1:22" ht="30" customHeight="1" x14ac:dyDescent="0.25">
      <c r="A55" s="31" t="s">
        <v>73</v>
      </c>
      <c r="B55" s="175" t="s">
        <v>256</v>
      </c>
      <c r="C55" s="174" t="s">
        <v>176</v>
      </c>
      <c r="D55" s="175" t="s">
        <v>212</v>
      </c>
      <c r="E55" s="175">
        <v>4</v>
      </c>
      <c r="F55" s="177" t="s">
        <v>78</v>
      </c>
      <c r="G55" s="177" t="s">
        <v>161</v>
      </c>
      <c r="H55" s="33">
        <v>1</v>
      </c>
      <c r="I55" s="33" t="s">
        <v>217</v>
      </c>
      <c r="J55" s="54" t="s">
        <v>67</v>
      </c>
      <c r="K55" s="53" t="s">
        <v>197</v>
      </c>
      <c r="L55" s="53" t="s">
        <v>197</v>
      </c>
      <c r="M55" s="102" t="s">
        <v>144</v>
      </c>
      <c r="N55" s="178" t="s">
        <v>253</v>
      </c>
      <c r="O55" s="35" t="str">
        <f t="shared" si="0"/>
        <v>EM/BAT 044 - BAT 002 /EXT /BAG /4</v>
      </c>
      <c r="P55" s="53" t="s">
        <v>77</v>
      </c>
      <c r="Q55" s="7" t="s">
        <v>13</v>
      </c>
      <c r="R55" s="36">
        <v>12</v>
      </c>
      <c r="S55" s="3"/>
      <c r="V55" s="2"/>
    </row>
    <row r="56" spans="1:22" ht="30" customHeight="1" x14ac:dyDescent="0.25">
      <c r="A56" s="31" t="s">
        <v>73</v>
      </c>
      <c r="B56" s="175" t="s">
        <v>250</v>
      </c>
      <c r="C56" s="175" t="s">
        <v>259</v>
      </c>
      <c r="D56" s="175" t="s">
        <v>189</v>
      </c>
      <c r="E56" s="175">
        <v>9</v>
      </c>
      <c r="F56" s="177" t="s">
        <v>36</v>
      </c>
      <c r="G56" s="177" t="s">
        <v>163</v>
      </c>
      <c r="H56" s="33">
        <v>1</v>
      </c>
      <c r="I56" s="33" t="s">
        <v>217</v>
      </c>
      <c r="J56" s="54" t="s">
        <v>79</v>
      </c>
      <c r="K56" s="53" t="s">
        <v>197</v>
      </c>
      <c r="L56" s="53" t="s">
        <v>261</v>
      </c>
      <c r="M56" s="102" t="s">
        <v>144</v>
      </c>
      <c r="N56" s="33" t="s">
        <v>260</v>
      </c>
      <c r="O56" s="35" t="str">
        <f t="shared" si="0"/>
        <v>EM/BAT 003 /SANITAIRES BAR MESS/FdR/9</v>
      </c>
      <c r="P56" s="53" t="s">
        <v>390</v>
      </c>
      <c r="Q56" s="7" t="s">
        <v>48</v>
      </c>
      <c r="R56" s="36">
        <v>2</v>
      </c>
    </row>
    <row r="57" spans="1:22" ht="30" customHeight="1" x14ac:dyDescent="0.25">
      <c r="A57" s="31" t="s">
        <v>73</v>
      </c>
      <c r="B57" s="175" t="s">
        <v>250</v>
      </c>
      <c r="C57" s="175" t="s">
        <v>263</v>
      </c>
      <c r="D57" s="175" t="s">
        <v>189</v>
      </c>
      <c r="E57" s="175">
        <v>10</v>
      </c>
      <c r="F57" s="177" t="s">
        <v>36</v>
      </c>
      <c r="G57" s="177" t="s">
        <v>163</v>
      </c>
      <c r="H57" s="33">
        <v>1</v>
      </c>
      <c r="I57" s="33" t="s">
        <v>217</v>
      </c>
      <c r="J57" s="54" t="s">
        <v>80</v>
      </c>
      <c r="K57" s="53" t="s">
        <v>197</v>
      </c>
      <c r="L57" s="53" t="s">
        <v>197</v>
      </c>
      <c r="M57" s="102" t="s">
        <v>145</v>
      </c>
      <c r="N57" s="178" t="s">
        <v>262</v>
      </c>
      <c r="O57" s="35" t="str">
        <f t="shared" si="0"/>
        <v>EM/BAT 003 /VESTIAIRE /FdR/10</v>
      </c>
      <c r="P57" s="53" t="s">
        <v>391</v>
      </c>
      <c r="Q57" s="7" t="s">
        <v>48</v>
      </c>
      <c r="R57" s="36">
        <v>2</v>
      </c>
    </row>
    <row r="58" spans="1:22" ht="30" customHeight="1" x14ac:dyDescent="0.25">
      <c r="A58" s="31" t="s">
        <v>73</v>
      </c>
      <c r="B58" s="175" t="s">
        <v>250</v>
      </c>
      <c r="C58" s="175" t="s">
        <v>264</v>
      </c>
      <c r="D58" s="175" t="s">
        <v>189</v>
      </c>
      <c r="E58" s="176">
        <v>1</v>
      </c>
      <c r="F58" s="177" t="s">
        <v>36</v>
      </c>
      <c r="G58" s="177" t="s">
        <v>163</v>
      </c>
      <c r="H58" s="33">
        <v>1</v>
      </c>
      <c r="I58" s="33" t="s">
        <v>217</v>
      </c>
      <c r="J58" s="54" t="s">
        <v>80</v>
      </c>
      <c r="K58" s="53" t="s">
        <v>197</v>
      </c>
      <c r="L58" s="53" t="s">
        <v>197</v>
      </c>
      <c r="M58" s="102" t="s">
        <v>145</v>
      </c>
      <c r="N58" s="40"/>
      <c r="O58" s="35" t="str">
        <f t="shared" si="0"/>
        <v>EM/BAT 003 /PRODUCTION CLIM/FdR/1</v>
      </c>
      <c r="P58" s="53" t="s">
        <v>392</v>
      </c>
      <c r="Q58" s="7" t="s">
        <v>48</v>
      </c>
      <c r="R58" s="36">
        <v>2</v>
      </c>
    </row>
    <row r="59" spans="1:22" ht="30" customHeight="1" x14ac:dyDescent="0.25">
      <c r="A59" s="31" t="s">
        <v>73</v>
      </c>
      <c r="B59" s="175" t="s">
        <v>265</v>
      </c>
      <c r="C59" s="175" t="s">
        <v>275</v>
      </c>
      <c r="D59" s="175" t="s">
        <v>189</v>
      </c>
      <c r="E59" s="175">
        <v>12</v>
      </c>
      <c r="F59" s="177" t="s">
        <v>36</v>
      </c>
      <c r="G59" s="177" t="s">
        <v>163</v>
      </c>
      <c r="H59" s="33">
        <v>1</v>
      </c>
      <c r="I59" s="33" t="s">
        <v>217</v>
      </c>
      <c r="J59" s="54" t="s">
        <v>80</v>
      </c>
      <c r="K59" s="53" t="s">
        <v>197</v>
      </c>
      <c r="L59" s="53" t="s">
        <v>197</v>
      </c>
      <c r="M59" s="102" t="s">
        <v>144</v>
      </c>
      <c r="N59" s="33"/>
      <c r="O59" s="35" t="str">
        <f t="shared" si="0"/>
        <v>EM/BAT 008/DEMS VESTIAIRE PORTE A /FdR/12</v>
      </c>
      <c r="P59" s="53" t="s">
        <v>393</v>
      </c>
      <c r="Q59" s="7" t="s">
        <v>48</v>
      </c>
      <c r="R59" s="36">
        <v>2</v>
      </c>
    </row>
    <row r="60" spans="1:22" ht="30" customHeight="1" x14ac:dyDescent="0.25">
      <c r="A60" s="31" t="s">
        <v>73</v>
      </c>
      <c r="B60" s="175" t="s">
        <v>266</v>
      </c>
      <c r="C60" s="175" t="s">
        <v>276</v>
      </c>
      <c r="D60" s="175" t="s">
        <v>189</v>
      </c>
      <c r="E60" s="175">
        <v>13</v>
      </c>
      <c r="F60" s="177" t="s">
        <v>36</v>
      </c>
      <c r="G60" s="177" t="s">
        <v>163</v>
      </c>
      <c r="H60" s="33">
        <v>1</v>
      </c>
      <c r="I60" s="33" t="s">
        <v>217</v>
      </c>
      <c r="J60" s="54" t="s">
        <v>80</v>
      </c>
      <c r="K60" s="53" t="s">
        <v>197</v>
      </c>
      <c r="L60" s="53" t="s">
        <v>197</v>
      </c>
      <c r="M60" s="102" t="s">
        <v>144</v>
      </c>
      <c r="N60" s="33" t="s">
        <v>286</v>
      </c>
      <c r="O60" s="35" t="str">
        <f t="shared" si="0"/>
        <v>EM/BAT 008 /DEMS VESTIAIRE PORTE C /FdR/13</v>
      </c>
      <c r="P60" s="53" t="s">
        <v>394</v>
      </c>
      <c r="Q60" s="7" t="s">
        <v>48</v>
      </c>
      <c r="R60" s="36">
        <v>2</v>
      </c>
    </row>
    <row r="61" spans="1:22" ht="30" customHeight="1" x14ac:dyDescent="0.25">
      <c r="A61" s="31" t="s">
        <v>73</v>
      </c>
      <c r="B61" s="175" t="s">
        <v>267</v>
      </c>
      <c r="C61" s="175" t="s">
        <v>277</v>
      </c>
      <c r="D61" s="175" t="s">
        <v>189</v>
      </c>
      <c r="E61" s="175">
        <v>14</v>
      </c>
      <c r="F61" s="177" t="s">
        <v>36</v>
      </c>
      <c r="G61" s="177" t="s">
        <v>163</v>
      </c>
      <c r="H61" s="33">
        <v>1</v>
      </c>
      <c r="I61" s="33" t="s">
        <v>217</v>
      </c>
      <c r="J61" s="54" t="s">
        <v>80</v>
      </c>
      <c r="K61" s="53" t="s">
        <v>287</v>
      </c>
      <c r="L61" s="53" t="s">
        <v>197</v>
      </c>
      <c r="M61" s="102" t="s">
        <v>144</v>
      </c>
      <c r="N61" s="33" t="s">
        <v>288</v>
      </c>
      <c r="O61" s="35" t="str">
        <f t="shared" si="0"/>
        <v>EM/BAT 009/DEMS VESTIAIRE /FdR/14</v>
      </c>
      <c r="P61" s="53" t="s">
        <v>395</v>
      </c>
      <c r="Q61" s="7" t="s">
        <v>48</v>
      </c>
      <c r="R61" s="36">
        <v>2</v>
      </c>
    </row>
    <row r="62" spans="1:22" ht="30" customHeight="1" x14ac:dyDescent="0.25">
      <c r="A62" s="31" t="s">
        <v>73</v>
      </c>
      <c r="B62" s="175" t="s">
        <v>267</v>
      </c>
      <c r="C62" s="175" t="s">
        <v>289</v>
      </c>
      <c r="D62" s="175" t="s">
        <v>189</v>
      </c>
      <c r="E62" s="175">
        <v>15</v>
      </c>
      <c r="F62" s="177" t="s">
        <v>36</v>
      </c>
      <c r="G62" s="177" t="s">
        <v>163</v>
      </c>
      <c r="H62" s="33">
        <v>1</v>
      </c>
      <c r="I62" s="33" t="s">
        <v>217</v>
      </c>
      <c r="J62" s="54" t="s">
        <v>80</v>
      </c>
      <c r="K62" s="53" t="s">
        <v>197</v>
      </c>
      <c r="L62" s="53" t="s">
        <v>197</v>
      </c>
      <c r="M62" s="102" t="s">
        <v>144</v>
      </c>
      <c r="N62" s="33" t="s">
        <v>290</v>
      </c>
      <c r="O62" s="35" t="str">
        <f t="shared" si="0"/>
        <v>EM/BAT 009/DEMS SANITAIRE  /FdR/15</v>
      </c>
      <c r="P62" s="53" t="s">
        <v>396</v>
      </c>
      <c r="Q62" s="7" t="s">
        <v>48</v>
      </c>
      <c r="R62" s="36">
        <v>2</v>
      </c>
    </row>
    <row r="63" spans="1:22" ht="30" customHeight="1" x14ac:dyDescent="0.25">
      <c r="A63" s="31" t="s">
        <v>73</v>
      </c>
      <c r="B63" s="175" t="s">
        <v>268</v>
      </c>
      <c r="C63" s="175" t="s">
        <v>281</v>
      </c>
      <c r="D63" s="175" t="s">
        <v>278</v>
      </c>
      <c r="E63" s="175">
        <v>16</v>
      </c>
      <c r="F63" s="177" t="s">
        <v>36</v>
      </c>
      <c r="G63" s="177" t="s">
        <v>163</v>
      </c>
      <c r="H63" s="33">
        <v>1</v>
      </c>
      <c r="I63" s="33" t="s">
        <v>217</v>
      </c>
      <c r="J63" s="41" t="s">
        <v>397</v>
      </c>
      <c r="K63" s="53" t="s">
        <v>197</v>
      </c>
      <c r="L63" s="53" t="s">
        <v>197</v>
      </c>
      <c r="M63" s="102" t="s">
        <v>144</v>
      </c>
      <c r="N63" s="33" t="s">
        <v>291</v>
      </c>
      <c r="O63" s="35" t="str">
        <f t="shared" si="0"/>
        <v>EM/BAT 021/x /FdR/16</v>
      </c>
      <c r="P63" s="53" t="s">
        <v>398</v>
      </c>
      <c r="Q63" s="7" t="s">
        <v>48</v>
      </c>
      <c r="R63" s="36">
        <v>2</v>
      </c>
    </row>
    <row r="64" spans="1:22" ht="30" customHeight="1" x14ac:dyDescent="0.25">
      <c r="A64" s="31" t="s">
        <v>73</v>
      </c>
      <c r="B64" s="175" t="s">
        <v>268</v>
      </c>
      <c r="C64" s="175" t="s">
        <v>280</v>
      </c>
      <c r="D64" s="175" t="s">
        <v>279</v>
      </c>
      <c r="E64" s="175">
        <v>17</v>
      </c>
      <c r="F64" s="177" t="s">
        <v>36</v>
      </c>
      <c r="G64" s="177" t="s">
        <v>163</v>
      </c>
      <c r="H64" s="33">
        <v>1</v>
      </c>
      <c r="I64" s="33" t="s">
        <v>217</v>
      </c>
      <c r="J64" s="54" t="s">
        <v>80</v>
      </c>
      <c r="K64" s="53" t="s">
        <v>197</v>
      </c>
      <c r="L64" s="53" t="s">
        <v>197</v>
      </c>
      <c r="M64" s="102" t="s">
        <v>144</v>
      </c>
      <c r="N64" s="178" t="s">
        <v>292</v>
      </c>
      <c r="O64" s="35" t="str">
        <f t="shared" si="0"/>
        <v>EM/BAT 021/COUR ANGLAISE /FdR/17</v>
      </c>
      <c r="P64" s="53" t="s">
        <v>399</v>
      </c>
      <c r="Q64" s="7" t="s">
        <v>48</v>
      </c>
      <c r="R64" s="36">
        <v>2</v>
      </c>
    </row>
    <row r="65" spans="1:19" ht="30" customHeight="1" x14ac:dyDescent="0.25">
      <c r="A65" s="31" t="s">
        <v>73</v>
      </c>
      <c r="B65" s="174" t="s">
        <v>273</v>
      </c>
      <c r="C65" s="175" t="s">
        <v>178</v>
      </c>
      <c r="D65" s="175" t="s">
        <v>225</v>
      </c>
      <c r="E65" s="175">
        <v>18</v>
      </c>
      <c r="F65" s="177" t="s">
        <v>36</v>
      </c>
      <c r="G65" s="177" t="s">
        <v>163</v>
      </c>
      <c r="H65" s="33">
        <v>1</v>
      </c>
      <c r="I65" s="33" t="s">
        <v>217</v>
      </c>
      <c r="J65" s="54" t="s">
        <v>80</v>
      </c>
      <c r="K65" s="53" t="s">
        <v>197</v>
      </c>
      <c r="L65" s="53" t="s">
        <v>198</v>
      </c>
      <c r="M65" s="102" t="s">
        <v>144</v>
      </c>
      <c r="N65" s="33" t="s">
        <v>293</v>
      </c>
      <c r="O65" s="35" t="str">
        <f t="shared" si="0"/>
        <v>EM/TOUR REFROIDISSEMENT /x/FdR/18</v>
      </c>
      <c r="P65" s="53" t="s">
        <v>400</v>
      </c>
      <c r="Q65" s="7" t="s">
        <v>48</v>
      </c>
      <c r="R65" s="36">
        <v>2</v>
      </c>
    </row>
    <row r="66" spans="1:19" ht="30" customHeight="1" x14ac:dyDescent="0.25">
      <c r="A66" s="31" t="s">
        <v>73</v>
      </c>
      <c r="B66" s="174" t="s">
        <v>274</v>
      </c>
      <c r="C66" s="175" t="s">
        <v>282</v>
      </c>
      <c r="D66" s="175" t="s">
        <v>189</v>
      </c>
      <c r="E66" s="175">
        <v>19</v>
      </c>
      <c r="F66" s="177" t="s">
        <v>36</v>
      </c>
      <c r="G66" s="177" t="s">
        <v>163</v>
      </c>
      <c r="H66" s="33">
        <v>1</v>
      </c>
      <c r="I66" s="33" t="s">
        <v>217</v>
      </c>
      <c r="J66" s="54" t="s">
        <v>80</v>
      </c>
      <c r="K66" s="53" t="s">
        <v>197</v>
      </c>
      <c r="L66" s="179" t="s">
        <v>283</v>
      </c>
      <c r="M66" s="102" t="s">
        <v>144</v>
      </c>
      <c r="N66" s="33" t="s">
        <v>284</v>
      </c>
      <c r="O66" s="35" t="str">
        <f t="shared" si="0"/>
        <v>EM/COUR MALANOT + COUR MORLAND/GAINE TECHNIQUE /FdR/19</v>
      </c>
      <c r="P66" s="53" t="s">
        <v>81</v>
      </c>
      <c r="Q66" s="7" t="s">
        <v>48</v>
      </c>
      <c r="R66" s="36">
        <v>2</v>
      </c>
    </row>
    <row r="67" spans="1:19" ht="30" customHeight="1" x14ac:dyDescent="0.25">
      <c r="A67" s="31" t="s">
        <v>73</v>
      </c>
      <c r="B67" s="174" t="s">
        <v>274</v>
      </c>
      <c r="C67" s="175" t="s">
        <v>282</v>
      </c>
      <c r="D67" s="175" t="s">
        <v>225</v>
      </c>
      <c r="E67" s="175">
        <v>20</v>
      </c>
      <c r="F67" s="177" t="s">
        <v>36</v>
      </c>
      <c r="G67" s="177" t="s">
        <v>163</v>
      </c>
      <c r="H67" s="33">
        <v>1</v>
      </c>
      <c r="I67" s="33" t="s">
        <v>217</v>
      </c>
      <c r="J67" s="54" t="s">
        <v>80</v>
      </c>
      <c r="K67" s="53" t="s">
        <v>197</v>
      </c>
      <c r="L67" s="179" t="s">
        <v>283</v>
      </c>
      <c r="M67" s="102" t="s">
        <v>144</v>
      </c>
      <c r="N67" s="33" t="s">
        <v>285</v>
      </c>
      <c r="O67" s="35" t="str">
        <f t="shared" si="0"/>
        <v>EM/COUR MALANOT + COUR MORLAND/GAINE TECHNIQUE /FdR/20</v>
      </c>
      <c r="P67" s="53" t="s">
        <v>81</v>
      </c>
      <c r="Q67" s="7" t="s">
        <v>48</v>
      </c>
      <c r="R67" s="36">
        <v>2</v>
      </c>
      <c r="S67" s="2"/>
    </row>
    <row r="68" spans="1:19" ht="30" customHeight="1" x14ac:dyDescent="0.25">
      <c r="A68" s="31" t="s">
        <v>73</v>
      </c>
      <c r="B68" s="175" t="s">
        <v>271</v>
      </c>
      <c r="C68" s="175" t="s">
        <v>178</v>
      </c>
      <c r="D68" s="175" t="s">
        <v>189</v>
      </c>
      <c r="E68" s="175">
        <v>21</v>
      </c>
      <c r="F68" s="177" t="s">
        <v>36</v>
      </c>
      <c r="G68" s="177" t="s">
        <v>163</v>
      </c>
      <c r="H68" s="33">
        <v>1</v>
      </c>
      <c r="I68" s="33" t="s">
        <v>217</v>
      </c>
      <c r="J68" s="54" t="s">
        <v>80</v>
      </c>
      <c r="K68" s="53" t="s">
        <v>197</v>
      </c>
      <c r="L68" s="180" t="s">
        <v>294</v>
      </c>
      <c r="M68" s="102" t="s">
        <v>144</v>
      </c>
      <c r="N68" s="33" t="s">
        <v>295</v>
      </c>
      <c r="O68" s="35" t="str">
        <f t="shared" si="0"/>
        <v>EM/BAT 002/x/FdR/21</v>
      </c>
      <c r="P68" s="53" t="s">
        <v>401</v>
      </c>
      <c r="Q68" s="7" t="s">
        <v>48</v>
      </c>
      <c r="R68" s="36">
        <v>2</v>
      </c>
    </row>
    <row r="69" spans="1:19" ht="30" customHeight="1" x14ac:dyDescent="0.25">
      <c r="A69" s="31" t="s">
        <v>73</v>
      </c>
      <c r="B69" s="175" t="s">
        <v>272</v>
      </c>
      <c r="C69" s="175" t="s">
        <v>178</v>
      </c>
      <c r="D69" s="175" t="s">
        <v>189</v>
      </c>
      <c r="E69" s="175">
        <v>22</v>
      </c>
      <c r="F69" s="177" t="s">
        <v>36</v>
      </c>
      <c r="G69" s="177" t="s">
        <v>163</v>
      </c>
      <c r="H69" s="33">
        <v>1</v>
      </c>
      <c r="I69" s="33" t="s">
        <v>217</v>
      </c>
      <c r="J69" s="54" t="s">
        <v>80</v>
      </c>
      <c r="K69" s="53" t="s">
        <v>197</v>
      </c>
      <c r="L69" s="180" t="s">
        <v>301</v>
      </c>
      <c r="M69" s="102" t="s">
        <v>144</v>
      </c>
      <c r="N69" s="178" t="s">
        <v>296</v>
      </c>
      <c r="O69" s="35" t="str">
        <f t="shared" si="0"/>
        <v>EM/BAT 004 /x/FdR/22</v>
      </c>
      <c r="P69" s="53" t="s">
        <v>402</v>
      </c>
      <c r="Q69" s="7" t="s">
        <v>48</v>
      </c>
      <c r="R69" s="36">
        <v>2</v>
      </c>
    </row>
    <row r="70" spans="1:19" ht="30" customHeight="1" x14ac:dyDescent="0.25">
      <c r="A70" s="31" t="s">
        <v>73</v>
      </c>
      <c r="B70" s="175" t="s">
        <v>269</v>
      </c>
      <c r="C70" s="175" t="s">
        <v>297</v>
      </c>
      <c r="D70" s="175" t="s">
        <v>212</v>
      </c>
      <c r="E70" s="176">
        <v>2</v>
      </c>
      <c r="F70" s="177" t="s">
        <v>36</v>
      </c>
      <c r="G70" s="177" t="s">
        <v>163</v>
      </c>
      <c r="H70" s="33">
        <v>1</v>
      </c>
      <c r="I70" s="33" t="s">
        <v>217</v>
      </c>
      <c r="J70" s="54" t="s">
        <v>80</v>
      </c>
      <c r="K70" s="53" t="s">
        <v>197</v>
      </c>
      <c r="L70" s="53" t="s">
        <v>197</v>
      </c>
      <c r="M70" s="102" t="s">
        <v>144</v>
      </c>
      <c r="N70" s="33"/>
      <c r="O70" s="35" t="str">
        <f t="shared" ref="O70:O113" si="1">CONCATENATE(A70,"/",B70,"/",C70,"/",G70,"/",E70)</f>
        <v>EM/BAT  0038/DEVANT BAT 033/FdR/2</v>
      </c>
      <c r="P70" s="53" t="s">
        <v>82</v>
      </c>
      <c r="Q70" s="7" t="s">
        <v>48</v>
      </c>
      <c r="R70" s="36">
        <v>2</v>
      </c>
      <c r="S70" s="3"/>
    </row>
    <row r="71" spans="1:19" ht="30" customHeight="1" thickBot="1" x14ac:dyDescent="0.3">
      <c r="A71" s="45" t="s">
        <v>73</v>
      </c>
      <c r="B71" s="181" t="s">
        <v>270</v>
      </c>
      <c r="C71" s="181" t="s">
        <v>178</v>
      </c>
      <c r="D71" s="181" t="s">
        <v>212</v>
      </c>
      <c r="E71" s="182">
        <v>3</v>
      </c>
      <c r="F71" s="183" t="s">
        <v>135</v>
      </c>
      <c r="G71" s="183" t="s">
        <v>163</v>
      </c>
      <c r="H71" s="48">
        <v>1</v>
      </c>
      <c r="I71" s="48" t="s">
        <v>217</v>
      </c>
      <c r="J71" s="184" t="s">
        <v>84</v>
      </c>
      <c r="K71" s="185" t="s">
        <v>300</v>
      </c>
      <c r="L71" s="185" t="s">
        <v>299</v>
      </c>
      <c r="M71" s="186" t="s">
        <v>144</v>
      </c>
      <c r="N71" s="48" t="s">
        <v>298</v>
      </c>
      <c r="O71" s="50" t="str">
        <f t="shared" si="1"/>
        <v>EM/Bât.  11/x/FdR/3</v>
      </c>
      <c r="P71" s="187" t="s">
        <v>83</v>
      </c>
      <c r="Q71" s="46" t="s">
        <v>7</v>
      </c>
      <c r="R71" s="51">
        <v>4</v>
      </c>
      <c r="S71" s="3"/>
    </row>
    <row r="72" spans="1:19" ht="30" customHeight="1" x14ac:dyDescent="0.25">
      <c r="A72" s="188" t="s">
        <v>86</v>
      </c>
      <c r="B72" s="189"/>
      <c r="C72" s="189"/>
      <c r="D72" s="189" t="s">
        <v>177</v>
      </c>
      <c r="E72" s="189">
        <v>1</v>
      </c>
      <c r="F72" s="190" t="s">
        <v>36</v>
      </c>
      <c r="G72" s="190" t="s">
        <v>163</v>
      </c>
      <c r="H72" s="191">
        <v>1</v>
      </c>
      <c r="I72" s="191" t="s">
        <v>178</v>
      </c>
      <c r="J72" s="191" t="s">
        <v>403</v>
      </c>
      <c r="K72" s="192"/>
      <c r="L72" s="192"/>
      <c r="M72" s="193" t="s">
        <v>144</v>
      </c>
      <c r="N72" s="194"/>
      <c r="O72" s="195" t="str">
        <f t="shared" si="1"/>
        <v>HNI///FdR/1</v>
      </c>
      <c r="P72" s="192" t="s">
        <v>87</v>
      </c>
      <c r="Q72" s="196" t="s">
        <v>48</v>
      </c>
      <c r="R72" s="197">
        <v>2</v>
      </c>
    </row>
    <row r="73" spans="1:19" ht="30" customHeight="1" x14ac:dyDescent="0.25">
      <c r="A73" s="198" t="s">
        <v>86</v>
      </c>
      <c r="B73" s="199"/>
      <c r="C73" s="199"/>
      <c r="D73" s="189" t="s">
        <v>177</v>
      </c>
      <c r="E73" s="199">
        <v>2</v>
      </c>
      <c r="F73" s="72" t="s">
        <v>36</v>
      </c>
      <c r="G73" s="72" t="s">
        <v>163</v>
      </c>
      <c r="H73" s="191">
        <v>1</v>
      </c>
      <c r="I73" s="138" t="s">
        <v>178</v>
      </c>
      <c r="J73" s="138" t="s">
        <v>404</v>
      </c>
      <c r="K73" s="140"/>
      <c r="L73" s="140"/>
      <c r="M73" s="76" t="s">
        <v>145</v>
      </c>
      <c r="N73" s="194"/>
      <c r="O73" s="200" t="str">
        <f t="shared" si="1"/>
        <v>HNI///FdR/2</v>
      </c>
      <c r="P73" s="140" t="s">
        <v>88</v>
      </c>
      <c r="Q73" s="136" t="s">
        <v>48</v>
      </c>
      <c r="R73" s="145">
        <v>2</v>
      </c>
    </row>
    <row r="74" spans="1:19" ht="30" customHeight="1" x14ac:dyDescent="0.25">
      <c r="A74" s="198" t="s">
        <v>86</v>
      </c>
      <c r="B74" s="199"/>
      <c r="C74" s="199"/>
      <c r="D74" s="189" t="s">
        <v>177</v>
      </c>
      <c r="E74" s="199">
        <v>1</v>
      </c>
      <c r="F74" s="72" t="s">
        <v>26</v>
      </c>
      <c r="G74" s="72" t="s">
        <v>165</v>
      </c>
      <c r="H74" s="191">
        <v>1</v>
      </c>
      <c r="I74" s="138" t="s">
        <v>178</v>
      </c>
      <c r="J74" s="138" t="s">
        <v>90</v>
      </c>
      <c r="K74" s="140"/>
      <c r="L74" s="140"/>
      <c r="M74" s="76" t="s">
        <v>145</v>
      </c>
      <c r="N74" s="194"/>
      <c r="O74" s="200" t="str">
        <f t="shared" si="1"/>
        <v>HNI///CANI /1</v>
      </c>
      <c r="P74" s="140" t="s">
        <v>89</v>
      </c>
      <c r="Q74" s="136" t="s">
        <v>48</v>
      </c>
      <c r="R74" s="145">
        <v>2</v>
      </c>
    </row>
    <row r="75" spans="1:19" ht="30" customHeight="1" x14ac:dyDescent="0.25">
      <c r="A75" s="198" t="s">
        <v>86</v>
      </c>
      <c r="B75" s="199"/>
      <c r="C75" s="199"/>
      <c r="D75" s="189" t="s">
        <v>177</v>
      </c>
      <c r="E75" s="199">
        <v>2</v>
      </c>
      <c r="F75" s="72" t="s">
        <v>26</v>
      </c>
      <c r="G75" s="72" t="s">
        <v>165</v>
      </c>
      <c r="H75" s="191">
        <v>1</v>
      </c>
      <c r="I75" s="138" t="s">
        <v>178</v>
      </c>
      <c r="J75" s="138" t="s">
        <v>92</v>
      </c>
      <c r="K75" s="140"/>
      <c r="L75" s="140"/>
      <c r="M75" s="76" t="s">
        <v>144</v>
      </c>
      <c r="N75" s="194"/>
      <c r="O75" s="200" t="str">
        <f t="shared" si="1"/>
        <v>HNI///CANI /2</v>
      </c>
      <c r="P75" s="140" t="s">
        <v>91</v>
      </c>
      <c r="Q75" s="136" t="s">
        <v>48</v>
      </c>
      <c r="R75" s="145">
        <v>2</v>
      </c>
    </row>
    <row r="76" spans="1:19" ht="30" customHeight="1" x14ac:dyDescent="0.25">
      <c r="A76" s="198" t="s">
        <v>86</v>
      </c>
      <c r="B76" s="199"/>
      <c r="C76" s="199"/>
      <c r="D76" s="189" t="s">
        <v>177</v>
      </c>
      <c r="E76" s="199">
        <v>3</v>
      </c>
      <c r="F76" s="72" t="s">
        <v>26</v>
      </c>
      <c r="G76" s="72" t="s">
        <v>165</v>
      </c>
      <c r="H76" s="191">
        <v>1</v>
      </c>
      <c r="I76" s="138" t="s">
        <v>178</v>
      </c>
      <c r="J76" s="138" t="s">
        <v>94</v>
      </c>
      <c r="K76" s="140"/>
      <c r="L76" s="140"/>
      <c r="M76" s="76" t="s">
        <v>144</v>
      </c>
      <c r="N76" s="194"/>
      <c r="O76" s="200" t="str">
        <f t="shared" si="1"/>
        <v>HNI///CANI /3</v>
      </c>
      <c r="P76" s="140" t="s">
        <v>93</v>
      </c>
      <c r="Q76" s="136" t="s">
        <v>48</v>
      </c>
      <c r="R76" s="145">
        <v>2</v>
      </c>
    </row>
    <row r="77" spans="1:19" ht="30" customHeight="1" x14ac:dyDescent="0.25">
      <c r="A77" s="198" t="s">
        <v>86</v>
      </c>
      <c r="B77" s="199"/>
      <c r="C77" s="199"/>
      <c r="D77" s="189" t="s">
        <v>177</v>
      </c>
      <c r="E77" s="199">
        <v>4</v>
      </c>
      <c r="F77" s="72" t="s">
        <v>26</v>
      </c>
      <c r="G77" s="72" t="s">
        <v>165</v>
      </c>
      <c r="H77" s="191">
        <v>1</v>
      </c>
      <c r="I77" s="138" t="s">
        <v>178</v>
      </c>
      <c r="J77" s="138" t="s">
        <v>94</v>
      </c>
      <c r="K77" s="140"/>
      <c r="L77" s="140"/>
      <c r="M77" s="76" t="s">
        <v>144</v>
      </c>
      <c r="N77" s="194"/>
      <c r="O77" s="200" t="str">
        <f t="shared" si="1"/>
        <v>HNI///CANI /4</v>
      </c>
      <c r="P77" s="140" t="s">
        <v>95</v>
      </c>
      <c r="Q77" s="136" t="s">
        <v>48</v>
      </c>
      <c r="R77" s="145">
        <v>2</v>
      </c>
    </row>
    <row r="78" spans="1:19" ht="30" customHeight="1" x14ac:dyDescent="0.25">
      <c r="A78" s="198" t="s">
        <v>86</v>
      </c>
      <c r="B78" s="199"/>
      <c r="C78" s="199"/>
      <c r="D78" s="189" t="s">
        <v>177</v>
      </c>
      <c r="E78" s="199">
        <v>5</v>
      </c>
      <c r="F78" s="72" t="s">
        <v>26</v>
      </c>
      <c r="G78" s="72" t="s">
        <v>165</v>
      </c>
      <c r="H78" s="191">
        <v>1</v>
      </c>
      <c r="I78" s="138" t="s">
        <v>178</v>
      </c>
      <c r="J78" s="138" t="s">
        <v>94</v>
      </c>
      <c r="K78" s="140"/>
      <c r="L78" s="140"/>
      <c r="M78" s="76" t="s">
        <v>144</v>
      </c>
      <c r="N78" s="194"/>
      <c r="O78" s="200" t="str">
        <f t="shared" si="1"/>
        <v>HNI///CANI /5</v>
      </c>
      <c r="P78" s="140" t="s">
        <v>96</v>
      </c>
      <c r="Q78" s="136" t="s">
        <v>48</v>
      </c>
      <c r="R78" s="145">
        <v>2</v>
      </c>
    </row>
    <row r="79" spans="1:19" ht="30" customHeight="1" x14ac:dyDescent="0.25">
      <c r="A79" s="198" t="s">
        <v>86</v>
      </c>
      <c r="B79" s="199"/>
      <c r="C79" s="199"/>
      <c r="D79" s="189" t="s">
        <v>177</v>
      </c>
      <c r="E79" s="199">
        <v>6</v>
      </c>
      <c r="F79" s="72" t="s">
        <v>26</v>
      </c>
      <c r="G79" s="72" t="s">
        <v>165</v>
      </c>
      <c r="H79" s="191">
        <v>1</v>
      </c>
      <c r="I79" s="138" t="s">
        <v>178</v>
      </c>
      <c r="J79" s="138" t="s">
        <v>92</v>
      </c>
      <c r="K79" s="140"/>
      <c r="L79" s="140"/>
      <c r="M79" s="76" t="s">
        <v>144</v>
      </c>
      <c r="N79" s="194"/>
      <c r="O79" s="200" t="str">
        <f t="shared" si="1"/>
        <v>HNI///CANI /6</v>
      </c>
      <c r="P79" s="140" t="s">
        <v>97</v>
      </c>
      <c r="Q79" s="136" t="s">
        <v>9</v>
      </c>
      <c r="R79" s="145">
        <v>1</v>
      </c>
    </row>
    <row r="80" spans="1:19" ht="30" customHeight="1" x14ac:dyDescent="0.25">
      <c r="A80" s="198" t="s">
        <v>86</v>
      </c>
      <c r="B80" s="199"/>
      <c r="C80" s="199"/>
      <c r="D80" s="189" t="s">
        <v>177</v>
      </c>
      <c r="E80" s="199">
        <v>7</v>
      </c>
      <c r="F80" s="72" t="s">
        <v>26</v>
      </c>
      <c r="G80" s="72" t="s">
        <v>165</v>
      </c>
      <c r="H80" s="191">
        <v>1</v>
      </c>
      <c r="I80" s="138" t="s">
        <v>178</v>
      </c>
      <c r="J80" s="138" t="s">
        <v>99</v>
      </c>
      <c r="K80" s="140"/>
      <c r="L80" s="140"/>
      <c r="M80" s="76" t="s">
        <v>145</v>
      </c>
      <c r="N80" s="194"/>
      <c r="O80" s="200" t="str">
        <f t="shared" si="1"/>
        <v>HNI///CANI /7</v>
      </c>
      <c r="P80" s="140" t="s">
        <v>98</v>
      </c>
      <c r="Q80" s="136" t="s">
        <v>48</v>
      </c>
      <c r="R80" s="145">
        <v>2</v>
      </c>
    </row>
    <row r="81" spans="1:18" ht="30" customHeight="1" x14ac:dyDescent="0.25">
      <c r="A81" s="198" t="s">
        <v>86</v>
      </c>
      <c r="B81" s="199"/>
      <c r="C81" s="199"/>
      <c r="D81" s="189" t="s">
        <v>177</v>
      </c>
      <c r="E81" s="199">
        <v>8</v>
      </c>
      <c r="F81" s="72" t="s">
        <v>26</v>
      </c>
      <c r="G81" s="72" t="s">
        <v>165</v>
      </c>
      <c r="H81" s="191">
        <v>1</v>
      </c>
      <c r="I81" s="138" t="s">
        <v>178</v>
      </c>
      <c r="J81" s="138" t="s">
        <v>101</v>
      </c>
      <c r="K81" s="140"/>
      <c r="L81" s="140"/>
      <c r="M81" s="76" t="s">
        <v>144</v>
      </c>
      <c r="N81" s="194"/>
      <c r="O81" s="200" t="str">
        <f t="shared" si="1"/>
        <v>HNI///CANI /8</v>
      </c>
      <c r="P81" s="140" t="s">
        <v>100</v>
      </c>
      <c r="Q81" s="136" t="s">
        <v>48</v>
      </c>
      <c r="R81" s="145">
        <v>2</v>
      </c>
    </row>
    <row r="82" spans="1:18" ht="30" customHeight="1" x14ac:dyDescent="0.25">
      <c r="A82" s="198" t="s">
        <v>86</v>
      </c>
      <c r="B82" s="199"/>
      <c r="C82" s="199"/>
      <c r="D82" s="189" t="s">
        <v>177</v>
      </c>
      <c r="E82" s="199">
        <v>9</v>
      </c>
      <c r="F82" s="72" t="s">
        <v>26</v>
      </c>
      <c r="G82" s="72" t="s">
        <v>165</v>
      </c>
      <c r="H82" s="191">
        <v>1</v>
      </c>
      <c r="I82" s="138" t="s">
        <v>178</v>
      </c>
      <c r="J82" s="138" t="s">
        <v>103</v>
      </c>
      <c r="K82" s="140"/>
      <c r="L82" s="140"/>
      <c r="M82" s="76" t="s">
        <v>144</v>
      </c>
      <c r="N82" s="194"/>
      <c r="O82" s="200" t="str">
        <f t="shared" si="1"/>
        <v>HNI///CANI /9</v>
      </c>
      <c r="P82" s="140" t="s">
        <v>102</v>
      </c>
      <c r="Q82" s="136" t="s">
        <v>48</v>
      </c>
      <c r="R82" s="145">
        <v>2</v>
      </c>
    </row>
    <row r="83" spans="1:18" ht="30" customHeight="1" x14ac:dyDescent="0.25">
      <c r="A83" s="198" t="s">
        <v>86</v>
      </c>
      <c r="B83" s="199"/>
      <c r="C83" s="199"/>
      <c r="D83" s="189" t="s">
        <v>177</v>
      </c>
      <c r="E83" s="199">
        <v>10</v>
      </c>
      <c r="F83" s="72" t="s">
        <v>26</v>
      </c>
      <c r="G83" s="72" t="s">
        <v>165</v>
      </c>
      <c r="H83" s="191">
        <v>1</v>
      </c>
      <c r="I83" s="138" t="s">
        <v>178</v>
      </c>
      <c r="J83" s="138" t="s">
        <v>99</v>
      </c>
      <c r="K83" s="140"/>
      <c r="L83" s="140"/>
      <c r="M83" s="76" t="s">
        <v>144</v>
      </c>
      <c r="N83" s="194"/>
      <c r="O83" s="200" t="str">
        <f t="shared" si="1"/>
        <v>HNI///CANI /10</v>
      </c>
      <c r="P83" s="140" t="s">
        <v>104</v>
      </c>
      <c r="Q83" s="136" t="s">
        <v>48</v>
      </c>
      <c r="R83" s="145">
        <v>2</v>
      </c>
    </row>
    <row r="84" spans="1:18" ht="30" customHeight="1" x14ac:dyDescent="0.25">
      <c r="A84" s="198" t="s">
        <v>86</v>
      </c>
      <c r="B84" s="199"/>
      <c r="C84" s="199"/>
      <c r="D84" s="189" t="s">
        <v>177</v>
      </c>
      <c r="E84" s="199">
        <v>11</v>
      </c>
      <c r="F84" s="72" t="s">
        <v>26</v>
      </c>
      <c r="G84" s="72" t="s">
        <v>165</v>
      </c>
      <c r="H84" s="191">
        <v>1</v>
      </c>
      <c r="I84" s="138" t="s">
        <v>178</v>
      </c>
      <c r="J84" s="138" t="s">
        <v>99</v>
      </c>
      <c r="K84" s="140"/>
      <c r="L84" s="140"/>
      <c r="M84" s="76" t="s">
        <v>144</v>
      </c>
      <c r="N84" s="194"/>
      <c r="O84" s="200" t="str">
        <f t="shared" si="1"/>
        <v>HNI///CANI /11</v>
      </c>
      <c r="P84" s="140" t="s">
        <v>105</v>
      </c>
      <c r="Q84" s="136" t="s">
        <v>9</v>
      </c>
      <c r="R84" s="145">
        <v>1</v>
      </c>
    </row>
    <row r="85" spans="1:18" ht="30" customHeight="1" x14ac:dyDescent="0.25">
      <c r="A85" s="198" t="s">
        <v>86</v>
      </c>
      <c r="B85" s="199"/>
      <c r="C85" s="199"/>
      <c r="D85" s="189" t="s">
        <v>177</v>
      </c>
      <c r="E85" s="199">
        <v>12</v>
      </c>
      <c r="F85" s="72" t="s">
        <v>26</v>
      </c>
      <c r="G85" s="72" t="s">
        <v>165</v>
      </c>
      <c r="H85" s="191">
        <v>1</v>
      </c>
      <c r="I85" s="138" t="s">
        <v>178</v>
      </c>
      <c r="J85" s="138" t="s">
        <v>107</v>
      </c>
      <c r="K85" s="140"/>
      <c r="L85" s="140"/>
      <c r="M85" s="76" t="s">
        <v>144</v>
      </c>
      <c r="N85" s="194"/>
      <c r="O85" s="200" t="str">
        <f t="shared" si="1"/>
        <v>HNI///CANI /12</v>
      </c>
      <c r="P85" s="140" t="s">
        <v>106</v>
      </c>
      <c r="Q85" s="136" t="s">
        <v>9</v>
      </c>
      <c r="R85" s="145">
        <v>1</v>
      </c>
    </row>
    <row r="86" spans="1:18" ht="30" customHeight="1" x14ac:dyDescent="0.25">
      <c r="A86" s="198" t="s">
        <v>86</v>
      </c>
      <c r="B86" s="199"/>
      <c r="C86" s="199"/>
      <c r="D86" s="189" t="s">
        <v>177</v>
      </c>
      <c r="E86" s="199">
        <v>13</v>
      </c>
      <c r="F86" s="72" t="s">
        <v>26</v>
      </c>
      <c r="G86" s="72" t="s">
        <v>165</v>
      </c>
      <c r="H86" s="191">
        <v>1</v>
      </c>
      <c r="I86" s="144" t="s">
        <v>178</v>
      </c>
      <c r="J86" s="138" t="s">
        <v>109</v>
      </c>
      <c r="K86" s="143"/>
      <c r="L86" s="143"/>
      <c r="M86" s="76" t="s">
        <v>144</v>
      </c>
      <c r="N86" s="194"/>
      <c r="O86" s="200" t="str">
        <f t="shared" si="1"/>
        <v>HNI///CANI /13</v>
      </c>
      <c r="P86" s="143" t="s">
        <v>108</v>
      </c>
      <c r="Q86" s="136" t="s">
        <v>48</v>
      </c>
      <c r="R86" s="145">
        <v>2</v>
      </c>
    </row>
    <row r="87" spans="1:18" ht="30" customHeight="1" x14ac:dyDescent="0.25">
      <c r="A87" s="201" t="s">
        <v>86</v>
      </c>
      <c r="B87" s="202"/>
      <c r="C87" s="202"/>
      <c r="D87" s="203" t="s">
        <v>177</v>
      </c>
      <c r="E87" s="202">
        <v>14</v>
      </c>
      <c r="F87" s="204" t="s">
        <v>26</v>
      </c>
      <c r="G87" s="204" t="s">
        <v>165</v>
      </c>
      <c r="H87" s="205">
        <v>1</v>
      </c>
      <c r="I87" s="206" t="s">
        <v>178</v>
      </c>
      <c r="J87" s="207" t="s">
        <v>110</v>
      </c>
      <c r="K87" s="147"/>
      <c r="L87" s="147"/>
      <c r="M87" s="208" t="s">
        <v>144</v>
      </c>
      <c r="N87" s="209"/>
      <c r="O87" s="210" t="str">
        <f t="shared" si="1"/>
        <v>HNI///CANI /14</v>
      </c>
      <c r="P87" s="147" t="s">
        <v>108</v>
      </c>
      <c r="Q87" s="211" t="s">
        <v>9</v>
      </c>
      <c r="R87" s="212">
        <v>1</v>
      </c>
    </row>
    <row r="88" spans="1:18" s="230" customFormat="1" ht="30" hidden="1" customHeight="1" x14ac:dyDescent="0.25">
      <c r="A88" s="244" t="s">
        <v>329</v>
      </c>
      <c r="B88" s="245" t="s">
        <v>250</v>
      </c>
      <c r="C88" s="245" t="s">
        <v>218</v>
      </c>
      <c r="D88" s="245" t="s">
        <v>331</v>
      </c>
      <c r="E88" s="245">
        <v>1</v>
      </c>
      <c r="F88" s="246" t="s">
        <v>43</v>
      </c>
      <c r="G88" s="246" t="s">
        <v>161</v>
      </c>
      <c r="H88" s="245">
        <v>1</v>
      </c>
      <c r="I88" s="245" t="s">
        <v>217</v>
      </c>
      <c r="J88" s="247" t="s">
        <v>404</v>
      </c>
      <c r="K88" s="245" t="s">
        <v>197</v>
      </c>
      <c r="L88" s="245" t="s">
        <v>197</v>
      </c>
      <c r="M88" s="248" t="s">
        <v>144</v>
      </c>
      <c r="N88" s="249"/>
      <c r="O88" s="250" t="str">
        <f t="shared" si="1"/>
        <v>MONO - VDG/BAT 003 /CUISINE /BAG /1</v>
      </c>
      <c r="P88" s="246" t="s">
        <v>405</v>
      </c>
      <c r="Q88" s="245" t="s">
        <v>7</v>
      </c>
      <c r="R88" s="251">
        <v>4</v>
      </c>
    </row>
    <row r="89" spans="1:18" s="230" customFormat="1" ht="30" hidden="1" customHeight="1" x14ac:dyDescent="0.25">
      <c r="A89" s="252" t="s">
        <v>329</v>
      </c>
      <c r="B89" s="223" t="s">
        <v>330</v>
      </c>
      <c r="C89" s="223" t="s">
        <v>176</v>
      </c>
      <c r="D89" s="223" t="s">
        <v>177</v>
      </c>
      <c r="E89" s="223">
        <v>1</v>
      </c>
      <c r="F89" s="232" t="s">
        <v>26</v>
      </c>
      <c r="G89" s="232" t="s">
        <v>165</v>
      </c>
      <c r="H89" s="223">
        <v>2</v>
      </c>
      <c r="I89" s="223" t="s">
        <v>334</v>
      </c>
      <c r="J89" s="225" t="s">
        <v>112</v>
      </c>
      <c r="K89" s="223" t="s">
        <v>197</v>
      </c>
      <c r="L89" s="223" t="s">
        <v>197</v>
      </c>
      <c r="M89" s="227" t="s">
        <v>145</v>
      </c>
      <c r="N89" s="232"/>
      <c r="O89" s="229" t="str">
        <f t="shared" si="1"/>
        <v>MONO - VDG/COUR IRM  /EXT /CANI /1</v>
      </c>
      <c r="P89" s="232" t="s">
        <v>111</v>
      </c>
      <c r="Q89" s="223" t="s">
        <v>48</v>
      </c>
      <c r="R89" s="253">
        <v>2</v>
      </c>
    </row>
    <row r="90" spans="1:18" s="230" customFormat="1" ht="30" hidden="1" customHeight="1" x14ac:dyDescent="0.25">
      <c r="A90" s="252" t="s">
        <v>329</v>
      </c>
      <c r="B90" s="223" t="s">
        <v>333</v>
      </c>
      <c r="C90" s="223" t="s">
        <v>332</v>
      </c>
      <c r="D90" s="223" t="s">
        <v>212</v>
      </c>
      <c r="E90" s="223">
        <v>2</v>
      </c>
      <c r="F90" s="232" t="s">
        <v>26</v>
      </c>
      <c r="G90" s="232" t="s">
        <v>165</v>
      </c>
      <c r="H90" s="223">
        <v>2</v>
      </c>
      <c r="I90" s="223" t="s">
        <v>334</v>
      </c>
      <c r="J90" s="225" t="s">
        <v>94</v>
      </c>
      <c r="K90" s="223" t="s">
        <v>197</v>
      </c>
      <c r="L90" s="223" t="s">
        <v>197</v>
      </c>
      <c r="M90" s="227" t="s">
        <v>145</v>
      </c>
      <c r="N90" s="232"/>
      <c r="O90" s="229" t="str">
        <f t="shared" si="1"/>
        <v>MONO - VDG/COUR 2EME S-s /EXT  /CANI /2</v>
      </c>
      <c r="P90" s="232" t="s">
        <v>406</v>
      </c>
      <c r="Q90" s="223" t="s">
        <v>48</v>
      </c>
      <c r="R90" s="253">
        <v>2</v>
      </c>
    </row>
    <row r="91" spans="1:18" s="230" customFormat="1" ht="30" hidden="1" customHeight="1" x14ac:dyDescent="0.25">
      <c r="A91" s="252" t="s">
        <v>329</v>
      </c>
      <c r="B91" s="223" t="s">
        <v>335</v>
      </c>
      <c r="C91" s="223" t="s">
        <v>336</v>
      </c>
      <c r="D91" s="223" t="s">
        <v>340</v>
      </c>
      <c r="E91" s="223">
        <v>1</v>
      </c>
      <c r="F91" s="232" t="s">
        <v>113</v>
      </c>
      <c r="G91" s="232" t="s">
        <v>163</v>
      </c>
      <c r="H91" s="223">
        <v>1</v>
      </c>
      <c r="I91" s="223" t="s">
        <v>217</v>
      </c>
      <c r="J91" s="225" t="s">
        <v>407</v>
      </c>
      <c r="K91" s="223" t="s">
        <v>197</v>
      </c>
      <c r="L91" s="254" t="s">
        <v>344</v>
      </c>
      <c r="M91" s="227" t="s">
        <v>145</v>
      </c>
      <c r="N91" s="255"/>
      <c r="O91" s="229" t="str">
        <f t="shared" si="1"/>
        <v>MONO - VDG/BAT 043 /Pièce 010 /FdR/1</v>
      </c>
      <c r="P91" s="232" t="s">
        <v>408</v>
      </c>
      <c r="Q91" s="223" t="s">
        <v>7</v>
      </c>
      <c r="R91" s="253">
        <v>4</v>
      </c>
    </row>
    <row r="92" spans="1:18" s="230" customFormat="1" ht="30" hidden="1" customHeight="1" x14ac:dyDescent="0.25">
      <c r="A92" s="252" t="s">
        <v>329</v>
      </c>
      <c r="B92" s="223" t="s">
        <v>335</v>
      </c>
      <c r="C92" s="223" t="s">
        <v>337</v>
      </c>
      <c r="D92" s="223" t="s">
        <v>340</v>
      </c>
      <c r="E92" s="223">
        <v>2</v>
      </c>
      <c r="F92" s="232" t="s">
        <v>114</v>
      </c>
      <c r="G92" s="232" t="s">
        <v>163</v>
      </c>
      <c r="H92" s="223">
        <v>1</v>
      </c>
      <c r="I92" s="223" t="s">
        <v>217</v>
      </c>
      <c r="J92" s="225" t="s">
        <v>409</v>
      </c>
      <c r="K92" s="223" t="s">
        <v>197</v>
      </c>
      <c r="L92" s="232" t="s">
        <v>341</v>
      </c>
      <c r="M92" s="227" t="s">
        <v>145</v>
      </c>
      <c r="N92" s="232"/>
      <c r="O92" s="229" t="str">
        <f t="shared" si="1"/>
        <v>MONO - VDG/BAT 043 /Pièce 060 /FdR/2</v>
      </c>
      <c r="P92" s="232" t="s">
        <v>410</v>
      </c>
      <c r="Q92" s="223" t="s">
        <v>7</v>
      </c>
      <c r="R92" s="253">
        <v>4</v>
      </c>
    </row>
    <row r="93" spans="1:18" s="230" customFormat="1" ht="30" hidden="1" customHeight="1" x14ac:dyDescent="0.25">
      <c r="A93" s="252" t="s">
        <v>329</v>
      </c>
      <c r="B93" s="223" t="s">
        <v>335</v>
      </c>
      <c r="C93" s="223" t="s">
        <v>338</v>
      </c>
      <c r="D93" s="223" t="s">
        <v>340</v>
      </c>
      <c r="E93" s="223">
        <v>3</v>
      </c>
      <c r="F93" s="232" t="s">
        <v>113</v>
      </c>
      <c r="G93" s="232" t="s">
        <v>163</v>
      </c>
      <c r="H93" s="223">
        <v>1</v>
      </c>
      <c r="I93" s="223" t="s">
        <v>217</v>
      </c>
      <c r="J93" s="225" t="s">
        <v>411</v>
      </c>
      <c r="K93" s="223" t="s">
        <v>197</v>
      </c>
      <c r="L93" s="254" t="s">
        <v>343</v>
      </c>
      <c r="M93" s="227" t="s">
        <v>145</v>
      </c>
      <c r="N93" s="232"/>
      <c r="O93" s="229" t="str">
        <f t="shared" si="1"/>
        <v>MONO - VDG/BAT 043 /Pièce 043/FdR/3</v>
      </c>
      <c r="P93" s="232" t="s">
        <v>412</v>
      </c>
      <c r="Q93" s="223" t="s">
        <v>7</v>
      </c>
      <c r="R93" s="253">
        <v>4</v>
      </c>
    </row>
    <row r="94" spans="1:18" s="230" customFormat="1" ht="30" hidden="1" customHeight="1" x14ac:dyDescent="0.25">
      <c r="A94" s="252" t="s">
        <v>329</v>
      </c>
      <c r="B94" s="223" t="s">
        <v>335</v>
      </c>
      <c r="C94" s="223" t="s">
        <v>339</v>
      </c>
      <c r="D94" s="223" t="s">
        <v>189</v>
      </c>
      <c r="E94" s="223">
        <v>4</v>
      </c>
      <c r="F94" s="232" t="s">
        <v>113</v>
      </c>
      <c r="G94" s="232" t="s">
        <v>163</v>
      </c>
      <c r="H94" s="223">
        <v>1</v>
      </c>
      <c r="I94" s="223" t="s">
        <v>217</v>
      </c>
      <c r="J94" s="233" t="s">
        <v>413</v>
      </c>
      <c r="K94" s="223" t="s">
        <v>197</v>
      </c>
      <c r="L94" s="232" t="s">
        <v>342</v>
      </c>
      <c r="M94" s="227" t="s">
        <v>145</v>
      </c>
      <c r="N94" s="256"/>
      <c r="O94" s="229" t="str">
        <f t="shared" si="1"/>
        <v>MONO - VDG/BAT 043 /Parking /FdR/4</v>
      </c>
      <c r="P94" s="232" t="s">
        <v>115</v>
      </c>
      <c r="Q94" s="223" t="s">
        <v>7</v>
      </c>
      <c r="R94" s="253">
        <v>4</v>
      </c>
    </row>
    <row r="95" spans="1:18" s="264" customFormat="1" ht="30" hidden="1" customHeight="1" x14ac:dyDescent="0.25">
      <c r="A95" s="258" t="s">
        <v>329</v>
      </c>
      <c r="B95" s="259" t="s">
        <v>330</v>
      </c>
      <c r="C95" s="259" t="s">
        <v>352</v>
      </c>
      <c r="D95" s="259" t="s">
        <v>189</v>
      </c>
      <c r="E95" s="259">
        <v>1</v>
      </c>
      <c r="F95" s="260" t="s">
        <v>347</v>
      </c>
      <c r="G95" s="260" t="s">
        <v>355</v>
      </c>
      <c r="H95" s="259">
        <v>1</v>
      </c>
      <c r="I95" s="259" t="s">
        <v>178</v>
      </c>
      <c r="J95" s="234" t="s">
        <v>178</v>
      </c>
      <c r="K95" s="259" t="s">
        <v>197</v>
      </c>
      <c r="L95" s="260" t="s">
        <v>198</v>
      </c>
      <c r="M95" s="261" t="s">
        <v>350</v>
      </c>
      <c r="N95" s="262"/>
      <c r="O95" s="229" t="str">
        <f t="shared" si="1"/>
        <v>MONO - VDG/COUR IRM  /Salle sport /POMPVIDE/1</v>
      </c>
      <c r="P95" s="260"/>
      <c r="Q95" s="259" t="s">
        <v>345</v>
      </c>
      <c r="R95" s="263" t="s">
        <v>346</v>
      </c>
    </row>
    <row r="96" spans="1:18" s="264" customFormat="1" ht="30" hidden="1" customHeight="1" x14ac:dyDescent="0.25">
      <c r="A96" s="258" t="s">
        <v>329</v>
      </c>
      <c r="B96" s="259" t="s">
        <v>335</v>
      </c>
      <c r="C96" s="259" t="s">
        <v>353</v>
      </c>
      <c r="D96" s="259" t="s">
        <v>189</v>
      </c>
      <c r="E96" s="259">
        <v>2</v>
      </c>
      <c r="F96" s="260" t="s">
        <v>348</v>
      </c>
      <c r="G96" s="260" t="s">
        <v>355</v>
      </c>
      <c r="H96" s="259">
        <v>1</v>
      </c>
      <c r="I96" s="259" t="s">
        <v>178</v>
      </c>
      <c r="J96" s="234" t="s">
        <v>178</v>
      </c>
      <c r="K96" s="259" t="s">
        <v>197</v>
      </c>
      <c r="L96" s="260" t="s">
        <v>197</v>
      </c>
      <c r="M96" s="261" t="s">
        <v>350</v>
      </c>
      <c r="N96" s="262"/>
      <c r="O96" s="229" t="str">
        <f t="shared" si="1"/>
        <v>MONO - VDG/BAT 043 /COTE PIECE 43 /POMPVIDE/2</v>
      </c>
      <c r="P96" s="260"/>
      <c r="Q96" s="259" t="s">
        <v>345</v>
      </c>
      <c r="R96" s="263" t="s">
        <v>346</v>
      </c>
    </row>
    <row r="97" spans="1:19" s="264" customFormat="1" ht="30" hidden="1" customHeight="1" thickBot="1" x14ac:dyDescent="0.3">
      <c r="A97" s="265" t="s">
        <v>329</v>
      </c>
      <c r="B97" s="266" t="s">
        <v>330</v>
      </c>
      <c r="C97" s="266" t="s">
        <v>352</v>
      </c>
      <c r="D97" s="266" t="s">
        <v>189</v>
      </c>
      <c r="E97" s="266">
        <v>3</v>
      </c>
      <c r="F97" s="267" t="s">
        <v>349</v>
      </c>
      <c r="G97" s="267" t="s">
        <v>355</v>
      </c>
      <c r="H97" s="266">
        <v>1</v>
      </c>
      <c r="I97" s="266" t="s">
        <v>178</v>
      </c>
      <c r="J97" s="268" t="s">
        <v>178</v>
      </c>
      <c r="K97" s="266" t="s">
        <v>197</v>
      </c>
      <c r="L97" s="267" t="s">
        <v>351</v>
      </c>
      <c r="M97" s="269" t="s">
        <v>350</v>
      </c>
      <c r="N97" s="270"/>
      <c r="O97" s="257" t="str">
        <f t="shared" si="1"/>
        <v>MONO - VDG/COUR IRM  /Salle sport /POMPVIDE/3</v>
      </c>
      <c r="P97" s="267"/>
      <c r="Q97" s="266" t="s">
        <v>345</v>
      </c>
      <c r="R97" s="271" t="s">
        <v>346</v>
      </c>
    </row>
    <row r="98" spans="1:19" ht="43.5" customHeight="1" x14ac:dyDescent="0.25">
      <c r="A98" s="213" t="s">
        <v>227</v>
      </c>
      <c r="B98" s="196" t="s">
        <v>240</v>
      </c>
      <c r="C98" s="196"/>
      <c r="D98" s="196"/>
      <c r="E98" s="196"/>
      <c r="F98" s="214" t="s">
        <v>127</v>
      </c>
      <c r="G98" s="190" t="s">
        <v>355</v>
      </c>
      <c r="H98" s="215"/>
      <c r="I98" s="215"/>
      <c r="J98" s="205">
        <v>1</v>
      </c>
      <c r="K98" s="215"/>
      <c r="L98" s="215"/>
      <c r="M98" s="193" t="s">
        <v>144</v>
      </c>
      <c r="N98" s="216"/>
      <c r="O98" s="195" t="str">
        <f t="shared" si="1"/>
        <v>E-VDG/BAT 006 //POMPVIDE/</v>
      </c>
      <c r="P98" s="190" t="s">
        <v>126</v>
      </c>
      <c r="Q98" s="217" t="s">
        <v>7</v>
      </c>
      <c r="R98" s="197">
        <v>4</v>
      </c>
      <c r="S98" s="3"/>
    </row>
    <row r="99" spans="1:19" ht="30" customHeight="1" x14ac:dyDescent="0.25">
      <c r="A99" s="218" t="s">
        <v>227</v>
      </c>
      <c r="B99" s="202" t="s">
        <v>240</v>
      </c>
      <c r="C99" s="202"/>
      <c r="D99" s="202"/>
      <c r="E99" s="202"/>
      <c r="F99" s="219" t="s">
        <v>128</v>
      </c>
      <c r="G99" s="219" t="s">
        <v>355</v>
      </c>
      <c r="H99" s="204"/>
      <c r="I99" s="204"/>
      <c r="J99" s="207">
        <v>1</v>
      </c>
      <c r="K99" s="204"/>
      <c r="L99" s="204"/>
      <c r="M99" s="76" t="s">
        <v>144</v>
      </c>
      <c r="N99" s="220"/>
      <c r="O99" s="200" t="str">
        <f t="shared" si="1"/>
        <v>E-VDG/BAT 006 //POMPVIDE/</v>
      </c>
      <c r="P99" s="72" t="s">
        <v>126</v>
      </c>
      <c r="Q99" s="211" t="s">
        <v>7</v>
      </c>
      <c r="R99" s="145">
        <v>4</v>
      </c>
    </row>
    <row r="100" spans="1:19" ht="30" customHeight="1" x14ac:dyDescent="0.25">
      <c r="A100" s="218" t="s">
        <v>227</v>
      </c>
      <c r="B100" s="202" t="s">
        <v>240</v>
      </c>
      <c r="C100" s="202"/>
      <c r="D100" s="202"/>
      <c r="E100" s="202"/>
      <c r="F100" s="219" t="s">
        <v>139</v>
      </c>
      <c r="G100" s="219" t="s">
        <v>355</v>
      </c>
      <c r="H100" s="202">
        <v>2</v>
      </c>
      <c r="I100" s="219"/>
      <c r="J100" s="221" t="s">
        <v>129</v>
      </c>
      <c r="K100" s="204"/>
      <c r="L100" s="219"/>
      <c r="M100" s="76" t="s">
        <v>144</v>
      </c>
      <c r="N100" s="220"/>
      <c r="O100" s="200" t="str">
        <f t="shared" si="1"/>
        <v>E-VDG/BAT 006 //POMPVIDE/</v>
      </c>
      <c r="P100" s="72" t="s">
        <v>125</v>
      </c>
      <c r="Q100" s="211" t="s">
        <v>7</v>
      </c>
      <c r="R100" s="145">
        <v>4</v>
      </c>
    </row>
    <row r="101" spans="1:19" s="1" customFormat="1" ht="30" customHeight="1" x14ac:dyDescent="0.25">
      <c r="A101" s="218" t="s">
        <v>227</v>
      </c>
      <c r="B101" s="202" t="s">
        <v>240</v>
      </c>
      <c r="C101" s="202"/>
      <c r="D101" s="202"/>
      <c r="E101" s="202"/>
      <c r="F101" s="219" t="s">
        <v>130</v>
      </c>
      <c r="G101" s="219" t="s">
        <v>355</v>
      </c>
      <c r="H101" s="219"/>
      <c r="I101" s="219"/>
      <c r="J101" s="221">
        <v>1</v>
      </c>
      <c r="K101" s="204"/>
      <c r="L101" s="219"/>
      <c r="M101" s="76" t="s">
        <v>144</v>
      </c>
      <c r="N101" s="220"/>
      <c r="O101" s="200" t="str">
        <f t="shared" si="1"/>
        <v>E-VDG/BAT 006 //POMPVIDE/</v>
      </c>
      <c r="P101" s="72" t="s">
        <v>125</v>
      </c>
      <c r="Q101" s="211" t="s">
        <v>7</v>
      </c>
      <c r="R101" s="145">
        <v>4</v>
      </c>
    </row>
    <row r="102" spans="1:19" s="1" customFormat="1" ht="30" customHeight="1" x14ac:dyDescent="0.25">
      <c r="A102" s="218" t="s">
        <v>227</v>
      </c>
      <c r="B102" s="202" t="s">
        <v>240</v>
      </c>
      <c r="C102" s="202"/>
      <c r="D102" s="202"/>
      <c r="E102" s="202"/>
      <c r="F102" s="219" t="s">
        <v>138</v>
      </c>
      <c r="G102" s="219" t="s">
        <v>355</v>
      </c>
      <c r="H102" s="202">
        <v>13</v>
      </c>
      <c r="I102" s="219"/>
      <c r="J102" s="221" t="s">
        <v>132</v>
      </c>
      <c r="K102" s="204"/>
      <c r="L102" s="219"/>
      <c r="M102" s="76" t="s">
        <v>144</v>
      </c>
      <c r="N102" s="220"/>
      <c r="O102" s="200" t="str">
        <f t="shared" si="1"/>
        <v>E-VDG/BAT 006 //POMPVIDE/</v>
      </c>
      <c r="P102" s="72" t="s">
        <v>125</v>
      </c>
      <c r="Q102" s="211" t="s">
        <v>7</v>
      </c>
      <c r="R102" s="145">
        <v>4</v>
      </c>
    </row>
    <row r="103" spans="1:19" s="1" customFormat="1" ht="30" customHeight="1" x14ac:dyDescent="0.25">
      <c r="A103" s="218" t="s">
        <v>227</v>
      </c>
      <c r="B103" s="202" t="s">
        <v>240</v>
      </c>
      <c r="C103" s="202"/>
      <c r="D103" s="202"/>
      <c r="E103" s="202"/>
      <c r="F103" s="219" t="s">
        <v>136</v>
      </c>
      <c r="G103" s="219" t="s">
        <v>355</v>
      </c>
      <c r="H103" s="202">
        <v>38</v>
      </c>
      <c r="I103" s="219"/>
      <c r="J103" s="221" t="s">
        <v>131</v>
      </c>
      <c r="K103" s="204"/>
      <c r="L103" s="219"/>
      <c r="M103" s="76" t="s">
        <v>144</v>
      </c>
      <c r="N103" s="220"/>
      <c r="O103" s="200" t="str">
        <f t="shared" si="1"/>
        <v>E-VDG/BAT 006 //POMPVIDE/</v>
      </c>
      <c r="P103" s="72" t="s">
        <v>125</v>
      </c>
      <c r="Q103" s="211" t="s">
        <v>7</v>
      </c>
      <c r="R103" s="145">
        <v>4</v>
      </c>
    </row>
    <row r="104" spans="1:19" ht="30" customHeight="1" thickBot="1" x14ac:dyDescent="0.3">
      <c r="A104" s="222" t="s">
        <v>227</v>
      </c>
      <c r="B104" s="211" t="s">
        <v>240</v>
      </c>
      <c r="C104" s="202"/>
      <c r="D104" s="202"/>
      <c r="E104" s="202"/>
      <c r="F104" s="219" t="s">
        <v>137</v>
      </c>
      <c r="G104" s="219" t="s">
        <v>355</v>
      </c>
      <c r="H104" s="211">
        <v>2</v>
      </c>
      <c r="I104" s="204"/>
      <c r="J104" s="207" t="s">
        <v>133</v>
      </c>
      <c r="K104" s="204"/>
      <c r="L104" s="204"/>
      <c r="M104" s="208" t="s">
        <v>144</v>
      </c>
      <c r="N104" s="220"/>
      <c r="O104" s="210" t="str">
        <f t="shared" si="1"/>
        <v>E-VDG/BAT 006 //POMPVIDE/</v>
      </c>
      <c r="P104" s="204" t="s">
        <v>125</v>
      </c>
      <c r="Q104" s="211" t="s">
        <v>7</v>
      </c>
      <c r="R104" s="212">
        <v>4</v>
      </c>
    </row>
    <row r="105" spans="1:19" ht="30" customHeight="1" x14ac:dyDescent="0.25">
      <c r="A105" s="24" t="s">
        <v>117</v>
      </c>
      <c r="B105" s="25" t="s">
        <v>238</v>
      </c>
      <c r="C105" s="25" t="s">
        <v>239</v>
      </c>
      <c r="D105" s="25" t="s">
        <v>177</v>
      </c>
      <c r="E105" s="25">
        <v>1</v>
      </c>
      <c r="F105" s="26" t="s">
        <v>113</v>
      </c>
      <c r="G105" s="26" t="s">
        <v>163</v>
      </c>
      <c r="H105" s="25">
        <v>1</v>
      </c>
      <c r="I105" s="25" t="s">
        <v>178</v>
      </c>
      <c r="J105" s="27" t="s">
        <v>383</v>
      </c>
      <c r="K105" s="26" t="s">
        <v>229</v>
      </c>
      <c r="L105" s="26" t="s">
        <v>197</v>
      </c>
      <c r="M105" s="28" t="s">
        <v>145</v>
      </c>
      <c r="N105" s="26" t="s">
        <v>228</v>
      </c>
      <c r="O105" s="29" t="str">
        <f t="shared" si="1"/>
        <v>VFV/Allée centrale /Tour du village /FdR/1</v>
      </c>
      <c r="P105" s="26" t="s">
        <v>140</v>
      </c>
      <c r="Q105" s="25" t="s">
        <v>7</v>
      </c>
      <c r="R105" s="30">
        <v>4</v>
      </c>
      <c r="S105" s="3"/>
    </row>
    <row r="106" spans="1:19" ht="57.75" customHeight="1" x14ac:dyDescent="0.25">
      <c r="A106" s="31" t="s">
        <v>117</v>
      </c>
      <c r="B106" s="7" t="s">
        <v>238</v>
      </c>
      <c r="C106" s="7" t="s">
        <v>240</v>
      </c>
      <c r="D106" s="7" t="s">
        <v>177</v>
      </c>
      <c r="E106" s="7">
        <v>2</v>
      </c>
      <c r="F106" s="32" t="s">
        <v>113</v>
      </c>
      <c r="G106" s="32" t="s">
        <v>163</v>
      </c>
      <c r="H106" s="7">
        <v>1</v>
      </c>
      <c r="I106" s="7" t="s">
        <v>178</v>
      </c>
      <c r="J106" s="33" t="s">
        <v>384</v>
      </c>
      <c r="K106" s="32" t="s">
        <v>197</v>
      </c>
      <c r="L106" s="32" t="s">
        <v>231</v>
      </c>
      <c r="M106" s="34" t="s">
        <v>145</v>
      </c>
      <c r="N106" s="32" t="s">
        <v>230</v>
      </c>
      <c r="O106" s="35" t="str">
        <f t="shared" si="1"/>
        <v>VFV/Allée centrale /BAT 006 /FdR/2</v>
      </c>
      <c r="P106" s="32" t="s">
        <v>141</v>
      </c>
      <c r="Q106" s="7" t="s">
        <v>7</v>
      </c>
      <c r="R106" s="36">
        <v>4</v>
      </c>
    </row>
    <row r="107" spans="1:19" ht="99" customHeight="1" x14ac:dyDescent="0.25">
      <c r="A107" s="31" t="s">
        <v>117</v>
      </c>
      <c r="B107" s="7" t="s">
        <v>238</v>
      </c>
      <c r="C107" s="7" t="s">
        <v>241</v>
      </c>
      <c r="D107" s="7" t="s">
        <v>212</v>
      </c>
      <c r="E107" s="7">
        <v>3</v>
      </c>
      <c r="F107" s="32" t="s">
        <v>113</v>
      </c>
      <c r="G107" s="32" t="s">
        <v>163</v>
      </c>
      <c r="H107" s="7">
        <v>1</v>
      </c>
      <c r="I107" s="7" t="s">
        <v>178</v>
      </c>
      <c r="J107" s="33" t="s">
        <v>384</v>
      </c>
      <c r="K107" s="32" t="s">
        <v>197</v>
      </c>
      <c r="L107" s="32" t="s">
        <v>197</v>
      </c>
      <c r="M107" s="34" t="s">
        <v>145</v>
      </c>
      <c r="N107" s="32" t="s">
        <v>385</v>
      </c>
      <c r="O107" s="35" t="str">
        <f t="shared" si="1"/>
        <v>VFV/Allée centrale /BAT 0011 / Sainte chapelle   /FdR/3</v>
      </c>
      <c r="P107" s="32" t="s">
        <v>142</v>
      </c>
      <c r="Q107" s="7" t="s">
        <v>7</v>
      </c>
      <c r="R107" s="36">
        <v>4</v>
      </c>
    </row>
    <row r="108" spans="1:19" ht="90" x14ac:dyDescent="0.25">
      <c r="A108" s="31" t="s">
        <v>117</v>
      </c>
      <c r="B108" s="7" t="s">
        <v>238</v>
      </c>
      <c r="C108" s="7" t="s">
        <v>242</v>
      </c>
      <c r="D108" s="7" t="s">
        <v>212</v>
      </c>
      <c r="E108" s="7">
        <v>4</v>
      </c>
      <c r="F108" s="32" t="s">
        <v>113</v>
      </c>
      <c r="G108" s="32" t="s">
        <v>163</v>
      </c>
      <c r="H108" s="7">
        <v>1</v>
      </c>
      <c r="I108" s="7" t="s">
        <v>178</v>
      </c>
      <c r="J108" s="33" t="s">
        <v>384</v>
      </c>
      <c r="K108" s="32" t="s">
        <v>197</v>
      </c>
      <c r="L108" s="32" t="s">
        <v>198</v>
      </c>
      <c r="M108" s="34" t="s">
        <v>145</v>
      </c>
      <c r="N108" s="32" t="s">
        <v>386</v>
      </c>
      <c r="O108" s="35" t="str">
        <f t="shared" si="1"/>
        <v>VFV/Allée centrale /Sainte Chapelle  /FdR/4</v>
      </c>
      <c r="P108" s="32" t="s">
        <v>143</v>
      </c>
      <c r="Q108" s="7" t="s">
        <v>7</v>
      </c>
      <c r="R108" s="36">
        <v>4</v>
      </c>
    </row>
    <row r="109" spans="1:19" ht="30" customHeight="1" x14ac:dyDescent="0.25">
      <c r="A109" s="31" t="s">
        <v>117</v>
      </c>
      <c r="B109" s="7" t="s">
        <v>238</v>
      </c>
      <c r="C109" s="7" t="s">
        <v>243</v>
      </c>
      <c r="D109" s="7" t="s">
        <v>212</v>
      </c>
      <c r="E109" s="7">
        <v>5</v>
      </c>
      <c r="F109" s="32" t="s">
        <v>113</v>
      </c>
      <c r="G109" s="32" t="s">
        <v>163</v>
      </c>
      <c r="H109" s="7">
        <v>1</v>
      </c>
      <c r="I109" s="7" t="s">
        <v>178</v>
      </c>
      <c r="J109" s="33" t="s">
        <v>384</v>
      </c>
      <c r="K109" s="32" t="s">
        <v>197</v>
      </c>
      <c r="L109" s="32" t="s">
        <v>233</v>
      </c>
      <c r="M109" s="34" t="s">
        <v>145</v>
      </c>
      <c r="N109" s="37" t="s">
        <v>232</v>
      </c>
      <c r="O109" s="35" t="str">
        <f t="shared" si="1"/>
        <v>VFV/Allée centrale /BAT 0019 - BAT 0020 /FdR/5</v>
      </c>
      <c r="P109" s="32" t="s">
        <v>118</v>
      </c>
      <c r="Q109" s="7" t="s">
        <v>7</v>
      </c>
      <c r="R109" s="36">
        <v>4</v>
      </c>
    </row>
    <row r="110" spans="1:19" ht="30" hidden="1" customHeight="1" x14ac:dyDescent="0.25">
      <c r="A110" s="31" t="s">
        <v>117</v>
      </c>
      <c r="B110" s="7" t="s">
        <v>244</v>
      </c>
      <c r="C110" s="7" t="s">
        <v>245</v>
      </c>
      <c r="D110" s="7" t="s">
        <v>189</v>
      </c>
      <c r="E110" s="7">
        <v>6</v>
      </c>
      <c r="F110" s="32" t="s">
        <v>113</v>
      </c>
      <c r="G110" s="32" t="s">
        <v>163</v>
      </c>
      <c r="H110" s="7">
        <v>1</v>
      </c>
      <c r="I110" s="7" t="s">
        <v>178</v>
      </c>
      <c r="J110" s="33" t="s">
        <v>384</v>
      </c>
      <c r="K110" s="32" t="s">
        <v>197</v>
      </c>
      <c r="L110" s="32" t="s">
        <v>197</v>
      </c>
      <c r="M110" s="34" t="s">
        <v>145</v>
      </c>
      <c r="N110" s="38" t="s">
        <v>387</v>
      </c>
      <c r="O110" s="35" t="str">
        <f t="shared" si="1"/>
        <v>VFV/FNV - Bréhant /BAT 104 /FdR/6</v>
      </c>
      <c r="P110" s="32" t="s">
        <v>119</v>
      </c>
      <c r="Q110" s="7" t="s">
        <v>7</v>
      </c>
      <c r="R110" s="36">
        <v>4</v>
      </c>
    </row>
    <row r="111" spans="1:19" s="1" customFormat="1" ht="30" hidden="1" customHeight="1" x14ac:dyDescent="0.25">
      <c r="A111" s="39" t="s">
        <v>247</v>
      </c>
      <c r="B111" s="40" t="s">
        <v>244</v>
      </c>
      <c r="C111" s="40" t="s">
        <v>245</v>
      </c>
      <c r="D111" s="40" t="s">
        <v>189</v>
      </c>
      <c r="E111" s="40">
        <v>1</v>
      </c>
      <c r="F111" s="38" t="s">
        <v>4</v>
      </c>
      <c r="G111" s="38" t="s">
        <v>162</v>
      </c>
      <c r="H111" s="40">
        <v>1</v>
      </c>
      <c r="I111" s="40" t="s">
        <v>178</v>
      </c>
      <c r="J111" s="41" t="s">
        <v>248</v>
      </c>
      <c r="K111" s="38" t="s">
        <v>197</v>
      </c>
      <c r="L111" s="38" t="s">
        <v>197</v>
      </c>
      <c r="M111" s="42" t="s">
        <v>249</v>
      </c>
      <c r="N111" s="43" t="s">
        <v>246</v>
      </c>
      <c r="O111" s="35" t="str">
        <f t="shared" si="1"/>
        <v>VFV /FNV - Bréhant /BAT 104 /SHD /1</v>
      </c>
      <c r="P111" s="38" t="s">
        <v>119</v>
      </c>
      <c r="Q111" s="40" t="s">
        <v>178</v>
      </c>
      <c r="R111" s="44" t="s">
        <v>178</v>
      </c>
    </row>
    <row r="112" spans="1:19" ht="30" customHeight="1" x14ac:dyDescent="0.25">
      <c r="A112" s="31" t="s">
        <v>117</v>
      </c>
      <c r="B112" s="7" t="s">
        <v>234</v>
      </c>
      <c r="C112" s="7" t="s">
        <v>186</v>
      </c>
      <c r="D112" s="7" t="s">
        <v>177</v>
      </c>
      <c r="E112" s="7">
        <v>1</v>
      </c>
      <c r="F112" s="32" t="s">
        <v>120</v>
      </c>
      <c r="G112" s="32" t="s">
        <v>165</v>
      </c>
      <c r="H112" s="7">
        <v>61</v>
      </c>
      <c r="I112" s="7" t="s">
        <v>217</v>
      </c>
      <c r="J112" s="33" t="s">
        <v>178</v>
      </c>
      <c r="K112" s="32" t="s">
        <v>197</v>
      </c>
      <c r="L112" s="32" t="s">
        <v>197</v>
      </c>
      <c r="M112" s="34" t="s">
        <v>144</v>
      </c>
      <c r="N112" s="32" t="s">
        <v>236</v>
      </c>
      <c r="O112" s="35" t="str">
        <f t="shared" si="1"/>
        <v>VFV/TOUT SITE /EXT/CANI /1</v>
      </c>
      <c r="P112" s="32" t="s">
        <v>121</v>
      </c>
      <c r="Q112" s="7" t="s">
        <v>9</v>
      </c>
      <c r="R112" s="36">
        <v>1</v>
      </c>
    </row>
    <row r="113" spans="1:18" ht="30" customHeight="1" thickBot="1" x14ac:dyDescent="0.3">
      <c r="A113" s="45" t="s">
        <v>117</v>
      </c>
      <c r="B113" s="46" t="s">
        <v>234</v>
      </c>
      <c r="C113" s="46" t="s">
        <v>176</v>
      </c>
      <c r="D113" s="46" t="s">
        <v>212</v>
      </c>
      <c r="E113" s="46">
        <v>1</v>
      </c>
      <c r="F113" s="47" t="s">
        <v>122</v>
      </c>
      <c r="G113" s="47" t="s">
        <v>164</v>
      </c>
      <c r="H113" s="46">
        <v>1</v>
      </c>
      <c r="I113" s="46" t="s">
        <v>217</v>
      </c>
      <c r="J113" s="48" t="s">
        <v>124</v>
      </c>
      <c r="K113" s="273" t="s">
        <v>237</v>
      </c>
      <c r="L113" s="273"/>
      <c r="M113" s="49" t="s">
        <v>144</v>
      </c>
      <c r="N113" s="47" t="s">
        <v>235</v>
      </c>
      <c r="O113" s="50" t="str">
        <f t="shared" si="1"/>
        <v>VFV/TOUT SITE /EXT /CANA/1</v>
      </c>
      <c r="P113" s="47" t="s">
        <v>123</v>
      </c>
      <c r="Q113" s="46" t="s">
        <v>9</v>
      </c>
      <c r="R113" s="51">
        <v>1</v>
      </c>
    </row>
    <row r="114" spans="1:18" ht="30" customHeight="1" x14ac:dyDescent="0.25"/>
    <row r="115" spans="1:18" ht="30" customHeight="1" x14ac:dyDescent="0.25"/>
    <row r="116" spans="1:18" ht="30" customHeight="1" x14ac:dyDescent="0.25"/>
    <row r="117" spans="1:18" ht="30" customHeight="1" x14ac:dyDescent="0.25"/>
    <row r="118" spans="1:18" ht="30" customHeight="1" x14ac:dyDescent="0.25"/>
    <row r="119" spans="1:18" ht="30" customHeight="1" x14ac:dyDescent="0.25"/>
    <row r="120" spans="1:18" ht="30" customHeight="1" x14ac:dyDescent="0.25"/>
    <row r="121" spans="1:18" ht="30" customHeight="1" x14ac:dyDescent="0.25"/>
    <row r="122" spans="1:18" ht="30" customHeight="1" x14ac:dyDescent="0.25"/>
    <row r="123" spans="1:18" ht="30" customHeight="1" x14ac:dyDescent="0.25"/>
    <row r="124" spans="1:18" ht="30" customHeight="1" x14ac:dyDescent="0.25"/>
    <row r="125" spans="1:18" ht="30" customHeight="1" x14ac:dyDescent="0.25"/>
    <row r="126" spans="1:18" ht="30" customHeight="1" x14ac:dyDescent="0.25"/>
    <row r="127" spans="1:18" ht="30" customHeight="1" x14ac:dyDescent="0.25"/>
    <row r="128" spans="1:18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</sheetData>
  <autoFilter ref="A4:R113"/>
  <mergeCells count="5">
    <mergeCell ref="A3:O3"/>
    <mergeCell ref="K113:L113"/>
    <mergeCell ref="A1:R1"/>
    <mergeCell ref="K20:L20"/>
    <mergeCell ref="Q3:R3"/>
  </mergeCells>
  <pageMargins left="0.25" right="0.25" top="0.75" bottom="0.75" header="0.3" footer="0.3"/>
  <pageSetup paperSize="8" scale="60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'LISTE LOT TECHNIQUE '!$A$2:$A$11</xm:f>
          </x14:formula1>
          <xm:sqref>G5:G113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C25" sqref="C25"/>
    </sheetView>
  </sheetViews>
  <sheetFormatPr baseColWidth="10" defaultRowHeight="15" x14ac:dyDescent="0.25"/>
  <cols>
    <col min="2" max="2" width="45.42578125" customWidth="1"/>
  </cols>
  <sheetData>
    <row r="1" spans="1:2" ht="18.75" x14ac:dyDescent="0.3">
      <c r="A1" s="279" t="s">
        <v>175</v>
      </c>
      <c r="B1" s="280"/>
    </row>
    <row r="2" spans="1:2" x14ac:dyDescent="0.25">
      <c r="A2" s="14" t="s">
        <v>161</v>
      </c>
      <c r="B2" s="15" t="s">
        <v>168</v>
      </c>
    </row>
    <row r="3" spans="1:2" x14ac:dyDescent="0.25">
      <c r="A3" s="14" t="s">
        <v>162</v>
      </c>
      <c r="B3" s="15" t="s">
        <v>169</v>
      </c>
    </row>
    <row r="4" spans="1:2" x14ac:dyDescent="0.25">
      <c r="A4" s="14" t="s">
        <v>163</v>
      </c>
      <c r="B4" s="15" t="s">
        <v>170</v>
      </c>
    </row>
    <row r="5" spans="1:2" x14ac:dyDescent="0.25">
      <c r="A5" s="14" t="s">
        <v>164</v>
      </c>
      <c r="B5" s="15" t="s">
        <v>171</v>
      </c>
    </row>
    <row r="6" spans="1:2" x14ac:dyDescent="0.25">
      <c r="A6" s="14" t="s">
        <v>165</v>
      </c>
      <c r="B6" s="15" t="s">
        <v>172</v>
      </c>
    </row>
    <row r="7" spans="1:2" x14ac:dyDescent="0.25">
      <c r="A7" s="14" t="s">
        <v>166</v>
      </c>
      <c r="B7" s="15" t="s">
        <v>173</v>
      </c>
    </row>
    <row r="8" spans="1:2" x14ac:dyDescent="0.25">
      <c r="A8" s="14" t="s">
        <v>167</v>
      </c>
      <c r="B8" s="15" t="s">
        <v>174</v>
      </c>
    </row>
    <row r="9" spans="1:2" x14ac:dyDescent="0.25">
      <c r="A9" s="14" t="s">
        <v>183</v>
      </c>
      <c r="B9" s="16" t="s">
        <v>182</v>
      </c>
    </row>
    <row r="10" spans="1:2" x14ac:dyDescent="0.25">
      <c r="A10" s="20" t="s">
        <v>309</v>
      </c>
      <c r="B10" s="16" t="s">
        <v>310</v>
      </c>
    </row>
    <row r="11" spans="1:2" ht="15.75" thickBot="1" x14ac:dyDescent="0.3">
      <c r="A11" s="17" t="s">
        <v>355</v>
      </c>
      <c r="B11" s="18" t="s">
        <v>354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C2" sqref="C1:C1048576"/>
    </sheetView>
  </sheetViews>
  <sheetFormatPr baseColWidth="10" defaultRowHeight="15" x14ac:dyDescent="0.25"/>
  <cols>
    <col min="1" max="1" width="24" customWidth="1"/>
    <col min="2" max="2" width="38.42578125" customWidth="1"/>
  </cols>
  <sheetData>
    <row r="1" spans="1:2" ht="23.25" x14ac:dyDescent="0.35">
      <c r="A1" s="281" t="s">
        <v>356</v>
      </c>
      <c r="B1" s="281"/>
    </row>
    <row r="2" spans="1:2" ht="18.75" x14ac:dyDescent="0.3">
      <c r="A2" s="21" t="s">
        <v>357</v>
      </c>
      <c r="B2" s="21" t="s">
        <v>358</v>
      </c>
    </row>
    <row r="3" spans="1:2" x14ac:dyDescent="0.25">
      <c r="A3" s="4" t="s">
        <v>359</v>
      </c>
      <c r="B3" s="22" t="s">
        <v>2</v>
      </c>
    </row>
    <row r="4" spans="1:2" x14ac:dyDescent="0.25">
      <c r="A4" s="4" t="s">
        <v>41</v>
      </c>
      <c r="B4" s="22" t="s">
        <v>40</v>
      </c>
    </row>
    <row r="5" spans="1:2" x14ac:dyDescent="0.25">
      <c r="A5" s="4" t="s">
        <v>360</v>
      </c>
      <c r="B5" s="22" t="s">
        <v>360</v>
      </c>
    </row>
    <row r="6" spans="1:2" x14ac:dyDescent="0.25">
      <c r="A6" s="4" t="s">
        <v>361</v>
      </c>
      <c r="B6" s="22" t="s">
        <v>361</v>
      </c>
    </row>
    <row r="7" spans="1:2" x14ac:dyDescent="0.25">
      <c r="A7" s="4" t="s">
        <v>364</v>
      </c>
      <c r="B7" s="22" t="s">
        <v>362</v>
      </c>
    </row>
    <row r="8" spans="1:2" x14ac:dyDescent="0.25">
      <c r="A8" s="4" t="s">
        <v>322</v>
      </c>
      <c r="B8" s="22" t="s">
        <v>363</v>
      </c>
    </row>
    <row r="9" spans="1:2" x14ac:dyDescent="0.25">
      <c r="A9" s="4" t="s">
        <v>366</v>
      </c>
      <c r="B9" s="23" t="s">
        <v>365</v>
      </c>
    </row>
    <row r="10" spans="1:2" x14ac:dyDescent="0.25">
      <c r="A10" s="13" t="s">
        <v>367</v>
      </c>
      <c r="B10" s="23" t="s">
        <v>85</v>
      </c>
    </row>
    <row r="11" spans="1:2" x14ac:dyDescent="0.25">
      <c r="A11" s="13" t="s">
        <v>369</v>
      </c>
      <c r="B11" s="23" t="s">
        <v>368</v>
      </c>
    </row>
    <row r="12" spans="1:2" x14ac:dyDescent="0.25">
      <c r="A12" s="13" t="s">
        <v>370</v>
      </c>
      <c r="B12" s="23" t="s">
        <v>371</v>
      </c>
    </row>
    <row r="13" spans="1:2" x14ac:dyDescent="0.25">
      <c r="A13" s="13" t="s">
        <v>247</v>
      </c>
      <c r="B13" s="22" t="s">
        <v>116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INVENTAIRE </vt:lpstr>
      <vt:lpstr>LISTE LOT TECHNIQUE </vt:lpstr>
      <vt:lpstr>LISTE DES SITES + DATE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GOUESBIER Patrick OUV CE HG</dc:creator>
  <cp:lastModifiedBy>CHESTIER Noémie IMI</cp:lastModifiedBy>
  <cp:lastPrinted>2022-11-07T16:58:41Z</cp:lastPrinted>
  <dcterms:created xsi:type="dcterms:W3CDTF">2021-08-23T07:58:16Z</dcterms:created>
  <dcterms:modified xsi:type="dcterms:W3CDTF">2026-02-13T14:09:30Z</dcterms:modified>
</cp:coreProperties>
</file>